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олвуя (25.12.09)" sheetId="1" r:id="rId1"/>
  </sheets>
  <definedNames/>
  <calcPr fullCalcOnLoad="1"/>
</workbook>
</file>

<file path=xl/sharedStrings.xml><?xml version="1.0" encoding="utf-8"?>
<sst xmlns="http://schemas.openxmlformats.org/spreadsheetml/2006/main" count="223" uniqueCount="101">
  <si>
    <t>Приложение № 3</t>
  </si>
  <si>
    <t>Функциональная структура расходов бюджета Толвуйского сельского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</si>
  <si>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</si>
  <si>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</si>
  <si>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</si>
  <si>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</si>
  <si>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</si>
  <si>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</si>
  <si>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</si>
  <si>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</si>
  <si>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</si>
  <si>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</si>
  <si>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</si>
  <si>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</si>
  <si>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</si>
  <si>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</si>
  <si>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</si>
  <si>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</si>
  <si>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</si>
  <si>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</si>
  <si>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</si>
  <si>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</si>
  <si>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</si>
  <si>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</si>
  <si>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</si>
  <si>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</si>
  <si>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</si>
  <si>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</si>
  <si>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</si>
  <si>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</si>
  <si>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</si>
  <si>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</si>
  <si>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</si>
  <si>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</si>
  <si>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</si>
  <si>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</si>
  <si>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</si>
  <si>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</si>
  <si>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</si>
  <si>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</si>
  <si>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</si>
  <si>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</si>
  <si>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</si>
  <si>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</si>
  <si>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</si>
  <si>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</si>
  <si>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</si>
  <si>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</si>
  <si>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</si>
  <si>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</si>
  <si>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</si>
  <si>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</si>
  <si>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</si>
  <si>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</si>
  <si>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</si>
  <si>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</si>
  <si>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</si>
  <si>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</si>
  <si>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</si>
  <si>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</si>
  <si>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</si>
  <si>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</si>
  <si>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</si>
  <si>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</si>
  <si>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</si>
  <si>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</si>
  <si>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</si>
  <si>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</si>
  <si>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</si>
  <si>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</si>
  <si>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</si>
  <si>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</si>
  <si>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</si>
  <si>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</si>
  <si>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</si>
  <si>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</si>
  <si>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</si>
  <si>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</si>
  <si>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</si>
  <si>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</si>
  <si>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</si>
  <si>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 xml:space="preserve">Обеспечение  пожарной безопасности </t>
  </si>
  <si>
    <t>2470000</t>
  </si>
  <si>
    <t>017</t>
  </si>
  <si>
    <t>5210105</t>
  </si>
  <si>
    <t>"О внесении изменений в решение сессии   от   №   "О бюджете Толвуйского сельского поселения на 2009 год"</t>
  </si>
  <si>
    <t>Обеспечение проведения выборов и референдумов</t>
  </si>
  <si>
    <t xml:space="preserve">01 </t>
  </si>
  <si>
    <t>07</t>
  </si>
  <si>
    <t>0200002</t>
  </si>
  <si>
    <t>0200003</t>
  </si>
  <si>
    <t>Общеэкономические вопросы</t>
  </si>
  <si>
    <t>Реализация государственной политики занятости населения</t>
  </si>
  <si>
    <t>5100300</t>
  </si>
  <si>
    <t>Поддержка занятости населения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</si>
  <si>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</si>
  <si>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</si>
  <si>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</si>
  <si>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</si>
  <si>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4910100</t>
  </si>
  <si>
    <t>к решению  3 сессии II созыва № 21 от 28.12.2009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</si>
</sst>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5.875" style="0" customWidth="1"/>
    <col min="4" max="4" width="8.375" style="0" customWidth="1"/>
    <col min="5" max="5" width="5.00390625" style="0" customWidth="1"/>
    <col min="6" max="6" width="10.25390625" style="0" customWidth="1"/>
    <col min="7" max="7" width="12.375" style="28" customWidth="1"/>
    <col min="8" max="8" width="9.75390625" style="0" customWidth="1"/>
  </cols>
  <sheetData>
    <row r="2" spans="3:9" ht="12.75">
      <c r="C2" s="1"/>
      <c r="D2" s="1" t="s">
        <v>0</v>
      </c>
      <c r="E2" s="1"/>
      <c r="F2" s="1"/>
      <c r="G2" s="27"/>
      <c r="H2" s="1"/>
      <c r="I2" s="1"/>
    </row>
    <row r="3" spans="3:9" ht="12.75">
      <c r="C3" s="1"/>
      <c r="D3" s="1" t="s">
        <v>100</v>
      </c>
      <c r="E3" s="1"/>
      <c r="F3" s="1"/>
      <c r="G3" s="27"/>
      <c r="H3" s="1"/>
      <c r="I3" s="1"/>
    </row>
    <row r="4" spans="3:9" ht="39.75" customHeight="1">
      <c r="C4" s="1"/>
      <c r="D4" s="33" t="s">
        <v>85</v>
      </c>
      <c r="E4" s="33"/>
      <c r="F4" s="33"/>
      <c r="G4" s="33"/>
      <c r="H4" s="33"/>
      <c r="I4" s="1"/>
    </row>
    <row r="5" spans="3:9" ht="12.75">
      <c r="C5" s="1"/>
      <c r="D5" s="1"/>
      <c r="E5" s="1"/>
      <c r="F5" s="1"/>
      <c r="G5" s="27"/>
      <c r="H5" s="1"/>
      <c r="I5" s="1"/>
    </row>
    <row r="6" spans="1:8" ht="12.75">
      <c r="A6" s="32" t="s">
        <v>1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2</v>
      </c>
      <c r="B7" s="32"/>
      <c r="C7" s="32"/>
      <c r="D7" s="32"/>
      <c r="E7" s="32"/>
      <c r="F7" s="32"/>
      <c r="G7" s="32"/>
      <c r="H7" s="32"/>
    </row>
    <row r="8" spans="1:8" ht="132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  <c r="G8" s="4" t="s">
        <v>9</v>
      </c>
      <c r="H8" s="4" t="s">
        <v>10</v>
      </c>
    </row>
    <row r="9" spans="1:8" ht="12.75">
      <c r="A9" s="5" t="s">
        <v>11</v>
      </c>
      <c r="B9" s="6" t="s">
        <v>12</v>
      </c>
      <c r="C9" s="7"/>
      <c r="D9" s="7"/>
      <c r="E9" s="7"/>
      <c r="F9" s="8">
        <f aca="true" t="shared" si="0" ref="F9:F63">G9+H9</f>
        <v>1485534</v>
      </c>
      <c r="G9" s="8">
        <f>G10+G14+G21+G17</f>
        <v>1485534</v>
      </c>
      <c r="H9" s="8">
        <v>0</v>
      </c>
    </row>
    <row r="10" spans="1:8" ht="42.75">
      <c r="A10" s="9" t="s">
        <v>13</v>
      </c>
      <c r="B10" s="10" t="s">
        <v>12</v>
      </c>
      <c r="C10" s="10" t="s">
        <v>14</v>
      </c>
      <c r="D10" s="10"/>
      <c r="E10" s="10"/>
      <c r="F10" s="8">
        <f t="shared" si="0"/>
        <v>644687</v>
      </c>
      <c r="G10" s="8">
        <f>G11</f>
        <v>644687</v>
      </c>
      <c r="H10" s="11">
        <v>0</v>
      </c>
    </row>
    <row r="11" spans="1:8" ht="22.5">
      <c r="A11" s="12" t="s">
        <v>15</v>
      </c>
      <c r="B11" s="13" t="s">
        <v>12</v>
      </c>
      <c r="C11" s="13" t="s">
        <v>14</v>
      </c>
      <c r="D11" s="13" t="s">
        <v>16</v>
      </c>
      <c r="E11" s="13"/>
      <c r="F11" s="8">
        <f t="shared" si="0"/>
        <v>644687</v>
      </c>
      <c r="G11" s="21">
        <f>G12</f>
        <v>644687</v>
      </c>
      <c r="H11" s="14">
        <v>0</v>
      </c>
    </row>
    <row r="12" spans="1:8" ht="12.75">
      <c r="A12" s="12" t="s">
        <v>17</v>
      </c>
      <c r="B12" s="13" t="s">
        <v>12</v>
      </c>
      <c r="C12" s="13" t="s">
        <v>14</v>
      </c>
      <c r="D12" s="13" t="s">
        <v>16</v>
      </c>
      <c r="E12" s="13" t="s">
        <v>18</v>
      </c>
      <c r="F12" s="8">
        <f t="shared" si="0"/>
        <v>644687</v>
      </c>
      <c r="G12" s="21">
        <v>644687</v>
      </c>
      <c r="H12" s="14">
        <v>0</v>
      </c>
    </row>
    <row r="13" spans="1:8" ht="12.75">
      <c r="A13" s="12" t="s">
        <v>19</v>
      </c>
      <c r="B13" s="13"/>
      <c r="C13" s="13"/>
      <c r="D13" s="13"/>
      <c r="E13" s="13"/>
      <c r="F13" s="8">
        <f t="shared" si="0"/>
        <v>0</v>
      </c>
      <c r="G13" s="21"/>
      <c r="H13" s="14"/>
    </row>
    <row r="14" spans="1:8" ht="53.25">
      <c r="A14" s="9" t="s">
        <v>20</v>
      </c>
      <c r="B14" s="10" t="s">
        <v>12</v>
      </c>
      <c r="C14" s="10" t="s">
        <v>21</v>
      </c>
      <c r="D14" s="10"/>
      <c r="E14" s="10"/>
      <c r="F14" s="8">
        <f t="shared" si="0"/>
        <v>739337</v>
      </c>
      <c r="G14" s="23">
        <f>G15</f>
        <v>739337</v>
      </c>
      <c r="H14" s="11">
        <v>0</v>
      </c>
    </row>
    <row r="15" spans="1:8" ht="22.5">
      <c r="A15" s="12" t="s">
        <v>15</v>
      </c>
      <c r="B15" s="13" t="s">
        <v>12</v>
      </c>
      <c r="C15" s="13" t="s">
        <v>21</v>
      </c>
      <c r="D15" s="13" t="s">
        <v>22</v>
      </c>
      <c r="E15" s="13"/>
      <c r="F15" s="8">
        <f t="shared" si="0"/>
        <v>739337</v>
      </c>
      <c r="G15" s="21">
        <f>G16</f>
        <v>739337</v>
      </c>
      <c r="H15" s="14">
        <v>0</v>
      </c>
    </row>
    <row r="16" spans="1:8" ht="12.75">
      <c r="A16" s="12" t="s">
        <v>23</v>
      </c>
      <c r="B16" s="13" t="s">
        <v>12</v>
      </c>
      <c r="C16" s="13" t="s">
        <v>21</v>
      </c>
      <c r="D16" s="13" t="s">
        <v>22</v>
      </c>
      <c r="E16" s="13" t="s">
        <v>18</v>
      </c>
      <c r="F16" s="8">
        <f t="shared" si="0"/>
        <v>739337</v>
      </c>
      <c r="G16" s="21">
        <v>739337</v>
      </c>
      <c r="H16" s="14">
        <v>0</v>
      </c>
    </row>
    <row r="17" spans="1:8" ht="22.5" customHeight="1">
      <c r="A17" s="30" t="s">
        <v>86</v>
      </c>
      <c r="B17" s="13" t="s">
        <v>87</v>
      </c>
      <c r="C17" s="13" t="s">
        <v>88</v>
      </c>
      <c r="D17" s="13"/>
      <c r="E17" s="13"/>
      <c r="F17" s="8">
        <f t="shared" si="0"/>
        <v>53700</v>
      </c>
      <c r="G17" s="21">
        <f>G18</f>
        <v>53700</v>
      </c>
      <c r="H17" s="14"/>
    </row>
    <row r="18" spans="1:8" ht="12.75">
      <c r="A18" s="12"/>
      <c r="B18" s="13" t="s">
        <v>12</v>
      </c>
      <c r="C18" s="13" t="s">
        <v>88</v>
      </c>
      <c r="D18" s="13" t="s">
        <v>89</v>
      </c>
      <c r="E18" s="13"/>
      <c r="F18" s="8">
        <f t="shared" si="0"/>
        <v>53700</v>
      </c>
      <c r="G18" s="21">
        <f>G19+G20</f>
        <v>53700</v>
      </c>
      <c r="H18" s="14"/>
    </row>
    <row r="19" spans="1:8" ht="12.75">
      <c r="A19" s="12"/>
      <c r="B19" s="13" t="s">
        <v>12</v>
      </c>
      <c r="C19" s="13" t="s">
        <v>88</v>
      </c>
      <c r="D19" s="13" t="s">
        <v>89</v>
      </c>
      <c r="E19" s="13" t="s">
        <v>18</v>
      </c>
      <c r="F19" s="8">
        <f t="shared" si="0"/>
        <v>33700</v>
      </c>
      <c r="G19" s="21">
        <v>33700</v>
      </c>
      <c r="H19" s="14"/>
    </row>
    <row r="20" spans="1:8" ht="12.75">
      <c r="A20" s="12"/>
      <c r="B20" s="13" t="s">
        <v>12</v>
      </c>
      <c r="C20" s="13" t="s">
        <v>88</v>
      </c>
      <c r="D20" s="13" t="s">
        <v>90</v>
      </c>
      <c r="E20" s="13" t="s">
        <v>18</v>
      </c>
      <c r="F20" s="8">
        <f>G20+H20</f>
        <v>20000</v>
      </c>
      <c r="G20" s="21">
        <v>20000</v>
      </c>
      <c r="H20" s="14"/>
    </row>
    <row r="21" spans="1:8" ht="12.75">
      <c r="A21" s="9" t="s">
        <v>24</v>
      </c>
      <c r="B21" s="10" t="s">
        <v>12</v>
      </c>
      <c r="C21" s="10" t="s">
        <v>25</v>
      </c>
      <c r="D21" s="10"/>
      <c r="E21" s="10"/>
      <c r="F21" s="8">
        <f t="shared" si="0"/>
        <v>47810</v>
      </c>
      <c r="G21" s="8">
        <f>G22</f>
        <v>47810</v>
      </c>
      <c r="H21" s="11">
        <v>0</v>
      </c>
    </row>
    <row r="22" spans="1:8" ht="33.75">
      <c r="A22" s="12" t="s">
        <v>26</v>
      </c>
      <c r="B22" s="13" t="s">
        <v>12</v>
      </c>
      <c r="C22" s="13" t="s">
        <v>25</v>
      </c>
      <c r="D22" s="13" t="s">
        <v>27</v>
      </c>
      <c r="E22" s="13"/>
      <c r="F22" s="8">
        <f t="shared" si="0"/>
        <v>47810</v>
      </c>
      <c r="G22" s="21">
        <f>G23</f>
        <v>47810</v>
      </c>
      <c r="H22" s="14">
        <v>0</v>
      </c>
    </row>
    <row r="23" spans="1:8" ht="22.5">
      <c r="A23" s="12" t="s">
        <v>28</v>
      </c>
      <c r="B23" s="13" t="s">
        <v>12</v>
      </c>
      <c r="C23" s="13" t="s">
        <v>25</v>
      </c>
      <c r="D23" s="13" t="s">
        <v>27</v>
      </c>
      <c r="E23" s="13" t="s">
        <v>18</v>
      </c>
      <c r="F23" s="8">
        <f t="shared" si="0"/>
        <v>47810</v>
      </c>
      <c r="G23" s="21">
        <v>47810</v>
      </c>
      <c r="H23" s="14">
        <v>0</v>
      </c>
    </row>
    <row r="24" spans="1:8" ht="12.75">
      <c r="A24" s="15" t="s">
        <v>29</v>
      </c>
      <c r="B24" s="13" t="s">
        <v>14</v>
      </c>
      <c r="C24" s="13"/>
      <c r="D24" s="13"/>
      <c r="E24" s="13"/>
      <c r="F24" s="8">
        <f t="shared" si="0"/>
        <v>71851</v>
      </c>
      <c r="G24" s="8">
        <f>G25</f>
        <v>71851</v>
      </c>
      <c r="H24" s="16">
        <f>H25</f>
        <v>0</v>
      </c>
    </row>
    <row r="25" spans="1:8" ht="12.75">
      <c r="A25" s="12" t="s">
        <v>30</v>
      </c>
      <c r="B25" s="13" t="s">
        <v>14</v>
      </c>
      <c r="C25" s="13" t="s">
        <v>31</v>
      </c>
      <c r="D25" s="13" t="s">
        <v>32</v>
      </c>
      <c r="E25" s="13"/>
      <c r="F25" s="8">
        <f t="shared" si="0"/>
        <v>71851</v>
      </c>
      <c r="G25" s="21">
        <f>G26</f>
        <v>71851</v>
      </c>
      <c r="H25" s="14">
        <v>0</v>
      </c>
    </row>
    <row r="26" spans="1:8" ht="33.75">
      <c r="A26" s="12" t="s">
        <v>33</v>
      </c>
      <c r="B26" s="13" t="s">
        <v>14</v>
      </c>
      <c r="C26" s="13" t="s">
        <v>31</v>
      </c>
      <c r="D26" s="13" t="s">
        <v>32</v>
      </c>
      <c r="E26" s="13" t="s">
        <v>18</v>
      </c>
      <c r="F26" s="8">
        <f t="shared" si="0"/>
        <v>71851</v>
      </c>
      <c r="G26" s="21">
        <v>71851</v>
      </c>
      <c r="H26" s="14">
        <v>0</v>
      </c>
    </row>
    <row r="27" spans="1:8" ht="24">
      <c r="A27" s="17" t="s">
        <v>34</v>
      </c>
      <c r="B27" s="6" t="s">
        <v>31</v>
      </c>
      <c r="C27" s="7"/>
      <c r="D27" s="7"/>
      <c r="E27" s="7"/>
      <c r="F27" s="8">
        <f t="shared" si="0"/>
        <v>452</v>
      </c>
      <c r="G27" s="8">
        <f>G32</f>
        <v>452</v>
      </c>
      <c r="H27" s="8">
        <v>0</v>
      </c>
    </row>
    <row r="28" spans="1:8" ht="42.75">
      <c r="A28" s="9" t="s">
        <v>35</v>
      </c>
      <c r="B28" s="10" t="s">
        <v>31</v>
      </c>
      <c r="C28" s="10" t="s">
        <v>36</v>
      </c>
      <c r="D28" s="10"/>
      <c r="E28" s="10"/>
      <c r="F28" s="8">
        <f t="shared" si="0"/>
        <v>0</v>
      </c>
      <c r="G28" s="23">
        <v>0</v>
      </c>
      <c r="H28" s="11">
        <v>0</v>
      </c>
    </row>
    <row r="29" spans="1:8" ht="33.75">
      <c r="A29" s="12" t="s">
        <v>37</v>
      </c>
      <c r="B29" s="13" t="s">
        <v>31</v>
      </c>
      <c r="C29" s="13" t="s">
        <v>36</v>
      </c>
      <c r="D29" s="13" t="s">
        <v>38</v>
      </c>
      <c r="E29" s="13"/>
      <c r="F29" s="8">
        <f t="shared" si="0"/>
        <v>0</v>
      </c>
      <c r="G29" s="21">
        <v>0</v>
      </c>
      <c r="H29" s="14">
        <v>0</v>
      </c>
    </row>
    <row r="30" spans="1:8" ht="33.75">
      <c r="A30" s="12" t="s">
        <v>39</v>
      </c>
      <c r="B30" s="13" t="s">
        <v>31</v>
      </c>
      <c r="C30" s="13" t="s">
        <v>36</v>
      </c>
      <c r="D30" s="13" t="s">
        <v>40</v>
      </c>
      <c r="E30" s="13"/>
      <c r="F30" s="8">
        <f t="shared" si="0"/>
        <v>0</v>
      </c>
      <c r="G30" s="21"/>
      <c r="H30" s="14"/>
    </row>
    <row r="31" spans="1:8" ht="45">
      <c r="A31" s="12" t="s">
        <v>41</v>
      </c>
      <c r="B31" s="13" t="s">
        <v>31</v>
      </c>
      <c r="C31" s="13" t="s">
        <v>36</v>
      </c>
      <c r="D31" s="13" t="s">
        <v>40</v>
      </c>
      <c r="E31" s="13" t="s">
        <v>42</v>
      </c>
      <c r="F31" s="8">
        <f t="shared" si="0"/>
        <v>0</v>
      </c>
      <c r="G31" s="21">
        <v>0</v>
      </c>
      <c r="H31" s="14">
        <v>0</v>
      </c>
    </row>
    <row r="32" spans="1:8" ht="12.75">
      <c r="A32" s="12" t="s">
        <v>81</v>
      </c>
      <c r="B32" s="13" t="s">
        <v>31</v>
      </c>
      <c r="C32" s="13" t="s">
        <v>25</v>
      </c>
      <c r="D32" s="13"/>
      <c r="E32" s="13"/>
      <c r="F32" s="8">
        <f t="shared" si="0"/>
        <v>452</v>
      </c>
      <c r="G32" s="21">
        <f>G33</f>
        <v>452</v>
      </c>
      <c r="H32" s="14">
        <v>0</v>
      </c>
    </row>
    <row r="33" spans="1:8" ht="12.75">
      <c r="A33" s="12"/>
      <c r="B33" s="13" t="s">
        <v>31</v>
      </c>
      <c r="C33" s="13" t="s">
        <v>25</v>
      </c>
      <c r="D33" s="13" t="s">
        <v>82</v>
      </c>
      <c r="E33" s="13" t="s">
        <v>18</v>
      </c>
      <c r="F33" s="8">
        <f t="shared" si="0"/>
        <v>452</v>
      </c>
      <c r="G33" s="21">
        <v>452</v>
      </c>
      <c r="H33" s="14">
        <v>0</v>
      </c>
    </row>
    <row r="34" spans="1:8" ht="12.75">
      <c r="A34" s="12" t="s">
        <v>43</v>
      </c>
      <c r="B34" s="13" t="s">
        <v>31</v>
      </c>
      <c r="C34" s="13" t="s">
        <v>25</v>
      </c>
      <c r="D34" s="13" t="s">
        <v>82</v>
      </c>
      <c r="E34" s="13" t="s">
        <v>18</v>
      </c>
      <c r="F34" s="8">
        <f t="shared" si="0"/>
        <v>0</v>
      </c>
      <c r="G34" s="21">
        <v>0</v>
      </c>
      <c r="H34" s="14">
        <v>0</v>
      </c>
    </row>
    <row r="35" spans="1:8" ht="12.75">
      <c r="A35" s="15" t="s">
        <v>44</v>
      </c>
      <c r="B35" s="18" t="s">
        <v>21</v>
      </c>
      <c r="C35" s="13"/>
      <c r="D35" s="13"/>
      <c r="E35" s="13"/>
      <c r="F35" s="8">
        <f t="shared" si="0"/>
        <v>0</v>
      </c>
      <c r="G35" s="21">
        <f>G36+G38</f>
        <v>0</v>
      </c>
      <c r="H35" s="14">
        <v>0</v>
      </c>
    </row>
    <row r="36" spans="1:8" ht="15" customHeight="1">
      <c r="A36" s="15" t="s">
        <v>91</v>
      </c>
      <c r="B36" s="18" t="s">
        <v>21</v>
      </c>
      <c r="C36" s="13" t="s">
        <v>12</v>
      </c>
      <c r="D36" s="13"/>
      <c r="E36" s="13"/>
      <c r="F36" s="8">
        <f>G36+H36</f>
        <v>0</v>
      </c>
      <c r="G36" s="21">
        <f>G37</f>
        <v>0</v>
      </c>
      <c r="H36" s="14"/>
    </row>
    <row r="37" spans="1:8" ht="25.5" customHeight="1">
      <c r="A37" s="15" t="s">
        <v>92</v>
      </c>
      <c r="B37" s="18" t="s">
        <v>21</v>
      </c>
      <c r="C37" s="13" t="s">
        <v>12</v>
      </c>
      <c r="D37" s="13" t="s">
        <v>93</v>
      </c>
      <c r="E37" s="13" t="s">
        <v>18</v>
      </c>
      <c r="F37" s="8">
        <f>G37+H37</f>
        <v>0</v>
      </c>
      <c r="G37" s="21"/>
      <c r="H37" s="14"/>
    </row>
    <row r="38" spans="1:8" ht="12.75">
      <c r="A38" s="12" t="s">
        <v>45</v>
      </c>
      <c r="B38" s="13" t="s">
        <v>21</v>
      </c>
      <c r="C38" s="13" t="s">
        <v>46</v>
      </c>
      <c r="D38" s="13"/>
      <c r="E38" s="13"/>
      <c r="F38" s="8">
        <f t="shared" si="0"/>
        <v>0</v>
      </c>
      <c r="G38" s="21">
        <v>0</v>
      </c>
      <c r="H38" s="14">
        <v>0</v>
      </c>
    </row>
    <row r="39" spans="1:8" ht="12.75">
      <c r="A39" s="12" t="s">
        <v>47</v>
      </c>
      <c r="B39" s="13" t="s">
        <v>21</v>
      </c>
      <c r="C39" s="13" t="s">
        <v>46</v>
      </c>
      <c r="D39" s="13" t="s">
        <v>48</v>
      </c>
      <c r="E39" s="13" t="s">
        <v>49</v>
      </c>
      <c r="F39" s="8">
        <f t="shared" si="0"/>
        <v>0</v>
      </c>
      <c r="G39" s="21">
        <v>0</v>
      </c>
      <c r="H39" s="14">
        <v>0</v>
      </c>
    </row>
    <row r="40" spans="1:8" ht="12.75">
      <c r="A40" s="17" t="s">
        <v>50</v>
      </c>
      <c r="B40" s="6" t="s">
        <v>51</v>
      </c>
      <c r="C40" s="7"/>
      <c r="D40" s="7"/>
      <c r="E40" s="7"/>
      <c r="F40" s="8">
        <f t="shared" si="0"/>
        <v>246033</v>
      </c>
      <c r="G40" s="8">
        <f>G41+G45+G48</f>
        <v>246033</v>
      </c>
      <c r="H40" s="8">
        <f>H41+H45</f>
        <v>0</v>
      </c>
    </row>
    <row r="41" spans="1:8" ht="12.75">
      <c r="A41" s="19" t="s">
        <v>52</v>
      </c>
      <c r="B41" s="18" t="s">
        <v>51</v>
      </c>
      <c r="C41" s="18" t="s">
        <v>12</v>
      </c>
      <c r="D41" s="18"/>
      <c r="E41" s="18"/>
      <c r="F41" s="8">
        <f t="shared" si="0"/>
        <v>0</v>
      </c>
      <c r="G41" s="8">
        <f>G42</f>
        <v>0</v>
      </c>
      <c r="H41" s="16">
        <v>0</v>
      </c>
    </row>
    <row r="42" spans="1:8" ht="12.75">
      <c r="A42" s="20" t="s">
        <v>53</v>
      </c>
      <c r="B42" s="13" t="s">
        <v>51</v>
      </c>
      <c r="C42" s="13" t="s">
        <v>12</v>
      </c>
      <c r="D42" s="13" t="s">
        <v>54</v>
      </c>
      <c r="E42" s="13"/>
      <c r="F42" s="8">
        <f t="shared" si="0"/>
        <v>0</v>
      </c>
      <c r="G42" s="21">
        <f>G43+G44</f>
        <v>0</v>
      </c>
      <c r="H42" s="14">
        <v>0</v>
      </c>
    </row>
    <row r="43" spans="1:8" ht="33.75">
      <c r="A43" s="20" t="s">
        <v>55</v>
      </c>
      <c r="B43" s="13" t="s">
        <v>51</v>
      </c>
      <c r="C43" s="13" t="s">
        <v>12</v>
      </c>
      <c r="D43" s="13" t="s">
        <v>56</v>
      </c>
      <c r="E43" s="13" t="s">
        <v>18</v>
      </c>
      <c r="F43" s="8">
        <f t="shared" si="0"/>
        <v>0</v>
      </c>
      <c r="G43" s="21">
        <v>0</v>
      </c>
      <c r="H43" s="14"/>
    </row>
    <row r="44" spans="1:8" ht="33.75">
      <c r="A44" s="20" t="s">
        <v>57</v>
      </c>
      <c r="B44" s="13" t="s">
        <v>51</v>
      </c>
      <c r="C44" s="13" t="s">
        <v>12</v>
      </c>
      <c r="D44" s="13" t="s">
        <v>58</v>
      </c>
      <c r="E44" s="13" t="s">
        <v>18</v>
      </c>
      <c r="F44" s="8">
        <f t="shared" si="0"/>
        <v>0</v>
      </c>
      <c r="G44" s="21">
        <v>0</v>
      </c>
      <c r="H44" s="14">
        <v>0</v>
      </c>
    </row>
    <row r="45" spans="1:8" ht="12.75">
      <c r="A45" s="19" t="s">
        <v>59</v>
      </c>
      <c r="B45" s="10" t="s">
        <v>51</v>
      </c>
      <c r="C45" s="10" t="s">
        <v>14</v>
      </c>
      <c r="D45" s="10"/>
      <c r="E45" s="10"/>
      <c r="F45" s="8">
        <f t="shared" si="0"/>
        <v>0</v>
      </c>
      <c r="G45" s="23">
        <f>G46</f>
        <v>0</v>
      </c>
      <c r="H45" s="11">
        <f>H46</f>
        <v>0</v>
      </c>
    </row>
    <row r="46" spans="1:8" ht="12.75">
      <c r="A46" s="20" t="s">
        <v>60</v>
      </c>
      <c r="B46" s="13" t="s">
        <v>51</v>
      </c>
      <c r="C46" s="13" t="s">
        <v>14</v>
      </c>
      <c r="D46" s="13" t="s">
        <v>61</v>
      </c>
      <c r="E46" s="13"/>
      <c r="F46" s="8">
        <f t="shared" si="0"/>
        <v>0</v>
      </c>
      <c r="G46" s="21">
        <f>G47</f>
        <v>0</v>
      </c>
      <c r="H46" s="14">
        <f>H47</f>
        <v>0</v>
      </c>
    </row>
    <row r="47" spans="1:8" ht="22.5">
      <c r="A47" s="20" t="s">
        <v>62</v>
      </c>
      <c r="B47" s="13" t="s">
        <v>51</v>
      </c>
      <c r="C47" s="13" t="s">
        <v>14</v>
      </c>
      <c r="D47" s="13" t="s">
        <v>63</v>
      </c>
      <c r="E47" s="13" t="s">
        <v>18</v>
      </c>
      <c r="F47" s="8">
        <f t="shared" si="0"/>
        <v>0</v>
      </c>
      <c r="G47" s="21">
        <v>0</v>
      </c>
      <c r="H47" s="14">
        <v>0</v>
      </c>
    </row>
    <row r="48" spans="1:8" ht="12.75">
      <c r="A48" s="19" t="s">
        <v>64</v>
      </c>
      <c r="B48" s="18" t="s">
        <v>51</v>
      </c>
      <c r="C48" s="18" t="s">
        <v>31</v>
      </c>
      <c r="D48" s="13"/>
      <c r="E48" s="13"/>
      <c r="F48" s="8">
        <f t="shared" si="0"/>
        <v>246033</v>
      </c>
      <c r="G48" s="8">
        <f>G51+G49</f>
        <v>246033</v>
      </c>
      <c r="H48" s="16">
        <f>H51</f>
        <v>0</v>
      </c>
    </row>
    <row r="49" spans="1:8" ht="12.75">
      <c r="A49" s="19" t="s">
        <v>94</v>
      </c>
      <c r="B49" s="18" t="s">
        <v>51</v>
      </c>
      <c r="C49" s="18" t="s">
        <v>31</v>
      </c>
      <c r="D49" s="13" t="s">
        <v>93</v>
      </c>
      <c r="E49" s="13"/>
      <c r="F49" s="8">
        <f t="shared" si="0"/>
        <v>28934</v>
      </c>
      <c r="G49" s="8">
        <f>G50</f>
        <v>28934</v>
      </c>
      <c r="H49" s="16"/>
    </row>
    <row r="50" spans="1:8" ht="12.75">
      <c r="A50" s="20" t="s">
        <v>94</v>
      </c>
      <c r="B50" s="18" t="s">
        <v>51</v>
      </c>
      <c r="C50" s="18" t="s">
        <v>31</v>
      </c>
      <c r="D50" s="13" t="s">
        <v>93</v>
      </c>
      <c r="E50" s="13" t="s">
        <v>18</v>
      </c>
      <c r="F50" s="8">
        <f t="shared" si="0"/>
        <v>28934</v>
      </c>
      <c r="G50" s="8">
        <v>28934</v>
      </c>
      <c r="H50" s="16"/>
    </row>
    <row r="51" spans="1:8" ht="12.75">
      <c r="A51" s="20" t="s">
        <v>64</v>
      </c>
      <c r="B51" s="13" t="s">
        <v>51</v>
      </c>
      <c r="C51" s="13" t="s">
        <v>31</v>
      </c>
      <c r="D51" s="13" t="s">
        <v>65</v>
      </c>
      <c r="E51" s="13"/>
      <c r="F51" s="8">
        <f t="shared" si="0"/>
        <v>217099</v>
      </c>
      <c r="G51" s="8">
        <f>G52+G53+G54+G55+G56</f>
        <v>217099</v>
      </c>
      <c r="H51" s="16">
        <f>H52+H53+H54+H55+H56</f>
        <v>0</v>
      </c>
    </row>
    <row r="52" spans="1:8" ht="12.75">
      <c r="A52" s="20" t="s">
        <v>66</v>
      </c>
      <c r="B52" s="13" t="s">
        <v>51</v>
      </c>
      <c r="C52" s="13" t="s">
        <v>31</v>
      </c>
      <c r="D52" s="13" t="s">
        <v>67</v>
      </c>
      <c r="E52" s="13" t="s">
        <v>18</v>
      </c>
      <c r="F52" s="8">
        <f t="shared" si="0"/>
        <v>100787</v>
      </c>
      <c r="G52" s="21">
        <v>100787</v>
      </c>
      <c r="H52" s="14"/>
    </row>
    <row r="53" spans="1:8" ht="45">
      <c r="A53" s="20" t="s">
        <v>68</v>
      </c>
      <c r="B53" s="13" t="s">
        <v>51</v>
      </c>
      <c r="C53" s="13" t="s">
        <v>31</v>
      </c>
      <c r="D53" s="13" t="s">
        <v>69</v>
      </c>
      <c r="E53" s="13" t="s">
        <v>18</v>
      </c>
      <c r="F53" s="8">
        <f t="shared" si="0"/>
        <v>78830</v>
      </c>
      <c r="G53" s="21">
        <v>78830</v>
      </c>
      <c r="H53" s="14"/>
    </row>
    <row r="54" spans="1:8" ht="12.75">
      <c r="A54" s="20" t="s">
        <v>70</v>
      </c>
      <c r="B54" s="13" t="s">
        <v>51</v>
      </c>
      <c r="C54" s="13" t="s">
        <v>31</v>
      </c>
      <c r="D54" s="13" t="s">
        <v>71</v>
      </c>
      <c r="E54" s="13" t="s">
        <v>18</v>
      </c>
      <c r="F54" s="8">
        <f t="shared" si="0"/>
        <v>3786</v>
      </c>
      <c r="G54" s="21">
        <v>3786</v>
      </c>
      <c r="H54" s="14"/>
    </row>
    <row r="55" spans="1:8" ht="12.75">
      <c r="A55" s="20" t="s">
        <v>72</v>
      </c>
      <c r="B55" s="13" t="s">
        <v>51</v>
      </c>
      <c r="C55" s="13" t="s">
        <v>31</v>
      </c>
      <c r="D55" s="13" t="s">
        <v>73</v>
      </c>
      <c r="E55" s="13" t="s">
        <v>18</v>
      </c>
      <c r="F55" s="8">
        <f t="shared" si="0"/>
        <v>0</v>
      </c>
      <c r="G55" s="21">
        <v>0</v>
      </c>
      <c r="H55" s="14"/>
    </row>
    <row r="56" spans="1:8" ht="22.5">
      <c r="A56" s="20" t="s">
        <v>74</v>
      </c>
      <c r="B56" s="13" t="s">
        <v>51</v>
      </c>
      <c r="C56" s="13" t="s">
        <v>31</v>
      </c>
      <c r="D56" s="13" t="s">
        <v>75</v>
      </c>
      <c r="E56" s="13" t="s">
        <v>18</v>
      </c>
      <c r="F56" s="8">
        <f t="shared" si="0"/>
        <v>33696</v>
      </c>
      <c r="G56" s="21">
        <v>33696</v>
      </c>
      <c r="H56" s="14"/>
    </row>
    <row r="57" spans="1:8" ht="12.75">
      <c r="A57" s="15" t="s">
        <v>95</v>
      </c>
      <c r="B57" s="18" t="s">
        <v>96</v>
      </c>
      <c r="C57" s="13"/>
      <c r="D57" s="13"/>
      <c r="E57" s="13"/>
      <c r="F57" s="8">
        <f>F58</f>
        <v>3762</v>
      </c>
      <c r="G57" s="21">
        <f>G58</f>
        <v>3762</v>
      </c>
      <c r="H57" s="14"/>
    </row>
    <row r="58" spans="1:8" ht="12.75">
      <c r="A58" s="20" t="s">
        <v>97</v>
      </c>
      <c r="B58" s="18" t="s">
        <v>96</v>
      </c>
      <c r="C58" s="18" t="s">
        <v>12</v>
      </c>
      <c r="D58" s="13"/>
      <c r="E58" s="13"/>
      <c r="F58" s="8">
        <f>F59</f>
        <v>3762</v>
      </c>
      <c r="G58" s="21">
        <f>G59</f>
        <v>3762</v>
      </c>
      <c r="H58" s="14"/>
    </row>
    <row r="59" spans="1:8" ht="12.75">
      <c r="A59" s="20" t="s">
        <v>98</v>
      </c>
      <c r="B59" s="13" t="s">
        <v>96</v>
      </c>
      <c r="C59" s="13" t="s">
        <v>12</v>
      </c>
      <c r="D59" s="13" t="s">
        <v>99</v>
      </c>
      <c r="E59" s="13" t="s">
        <v>18</v>
      </c>
      <c r="F59" s="8">
        <f>G59+H59</f>
        <v>3762</v>
      </c>
      <c r="G59" s="21">
        <v>3762</v>
      </c>
      <c r="H59" s="14"/>
    </row>
    <row r="60" spans="1:8" ht="12.75">
      <c r="A60" s="17" t="s">
        <v>76</v>
      </c>
      <c r="B60" s="6" t="s">
        <v>77</v>
      </c>
      <c r="C60" s="7"/>
      <c r="D60" s="7"/>
      <c r="E60" s="7"/>
      <c r="F60" s="8">
        <f t="shared" si="0"/>
        <v>1860370</v>
      </c>
      <c r="G60" s="8">
        <f>G61</f>
        <v>1860370</v>
      </c>
      <c r="H60" s="8">
        <f>H61</f>
        <v>0</v>
      </c>
    </row>
    <row r="61" spans="1:8" ht="24.75" customHeight="1">
      <c r="A61" s="20" t="s">
        <v>78</v>
      </c>
      <c r="B61" s="22" t="s">
        <v>77</v>
      </c>
      <c r="C61" s="22" t="s">
        <v>21</v>
      </c>
      <c r="D61" s="7"/>
      <c r="E61" s="7"/>
      <c r="F61" s="8">
        <f t="shared" si="0"/>
        <v>1860370</v>
      </c>
      <c r="G61" s="21">
        <v>1860370</v>
      </c>
      <c r="H61" s="23">
        <v>0</v>
      </c>
    </row>
    <row r="62" spans="1:8" ht="24.75" customHeight="1">
      <c r="A62" s="20" t="s">
        <v>79</v>
      </c>
      <c r="B62" s="7" t="s">
        <v>77</v>
      </c>
      <c r="C62" s="7" t="s">
        <v>21</v>
      </c>
      <c r="D62" s="7" t="s">
        <v>84</v>
      </c>
      <c r="E62" s="7" t="s">
        <v>83</v>
      </c>
      <c r="F62" s="8">
        <f t="shared" si="0"/>
        <v>403000</v>
      </c>
      <c r="G62" s="21">
        <v>403000</v>
      </c>
      <c r="H62" s="23"/>
    </row>
    <row r="63" spans="1:8" ht="90">
      <c r="A63" s="20" t="s">
        <v>79</v>
      </c>
      <c r="B63" s="7" t="s">
        <v>77</v>
      </c>
      <c r="C63" s="7" t="s">
        <v>21</v>
      </c>
      <c r="D63" s="7" t="s">
        <v>80</v>
      </c>
      <c r="E63" s="7" t="s">
        <v>83</v>
      </c>
      <c r="F63" s="8">
        <f t="shared" si="0"/>
        <v>1457370</v>
      </c>
      <c r="G63" s="21">
        <v>1457370</v>
      </c>
      <c r="H63" s="21">
        <v>0</v>
      </c>
    </row>
    <row r="64" spans="1:8" ht="12.75">
      <c r="A64" s="24" t="s">
        <v>8</v>
      </c>
      <c r="B64" s="25"/>
      <c r="C64" s="25"/>
      <c r="D64" s="25"/>
      <c r="E64" s="25"/>
      <c r="F64" s="31">
        <f>G64+H64</f>
        <v>3668002</v>
      </c>
      <c r="G64" s="29">
        <f>G9+G24+G27+G35+G40+G60+G57</f>
        <v>3668002</v>
      </c>
      <c r="H64" s="26">
        <f>H9+H24+H27+H35+H40+H60</f>
        <v>0</v>
      </c>
    </row>
  </sheetData>
  <mergeCells count="3">
    <mergeCell ref="A6:H6"/>
    <mergeCell ref="A7:H7"/>
    <mergeCell ref="D4:H4"/>
  </mergeCells>
  <printOptions/>
  <pageMargins left="0.67" right="0.16" top="0.17" bottom="0.23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2009-11-24T13:04:50Z</cp:lastPrinted>
  <dcterms:created xsi:type="dcterms:W3CDTF">2007-11-22T13:44:36Z</dcterms:created>
  <dcterms:modified xsi:type="dcterms:W3CDTF">2009-12-28T10:03:11Z</dcterms:modified>
  <cp:category/>
  <cp:version/>
  <cp:contentType/>
  <cp:contentStatus/>
</cp:coreProperties>
</file>