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апрель14" sheetId="1" r:id="rId1"/>
    <sheet name="октябрь" sheetId="2" r:id="rId2"/>
  </sheets>
  <definedNames/>
  <calcPr fullCalcOnLoad="1"/>
</workbook>
</file>

<file path=xl/sharedStrings.xml><?xml version="1.0" encoding="utf-8"?>
<sst xmlns="http://schemas.openxmlformats.org/spreadsheetml/2006/main" count="792" uniqueCount="128">
  <si>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</si>
  <si>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</si>
  <si>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</si>
  <si>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</si>
  <si>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</si>
  <si>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</si>
  <si>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</si>
  <si>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</si>
  <si>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</si>
  <si>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</si>
  <si>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</si>
  <si>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</si>
  <si>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</si>
  <si>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</si>
  <si>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</si>
  <si>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</si>
  <si>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</si>
  <si>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</si>
  <si>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</si>
  <si>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</si>
  <si>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</si>
  <si>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</si>
  <si>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</si>
  <si>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</si>
  <si>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</si>
  <si>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</si>
  <si>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</si>
  <si>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</si>
  <si>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</si>
  <si>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</si>
  <si>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</si>
  <si>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</si>
  <si>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</si>
  <si>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</si>
  <si>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</si>
  <si>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</si>
  <si>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</si>
  <si>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</si>
  <si>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</si>
  <si>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</si>
  <si>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</si>
  <si>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</si>
  <si>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</si>
  <si>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</si>
  <si>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</si>
  <si>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</si>
  <si>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</si>
  <si>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</si>
  <si>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</si>
  <si>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</si>
  <si>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</si>
  <si>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</si>
  <si>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</si>
  <si>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</si>
  <si>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</si>
  <si>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</si>
  <si>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</si>
  <si>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</si>
  <si>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</si>
  <si>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</si>
  <si>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</si>
  <si>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</si>
  <si>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</si>
  <si>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</si>
  <si>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</si>
  <si>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</si>
  <si>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</si>
  <si>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</si>
  <si>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</si>
  <si>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</si>
  <si>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</si>
  <si>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</si>
  <si>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</si>
  <si>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</si>
  <si>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</si>
  <si>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</si>
  <si>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</si>
  <si>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</si>
  <si>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</si>
  <si>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</si>
  <si>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</si>
  <si>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</si>
  <si>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</si>
  <si>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</si>
  <si>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</si>
  <si>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</si>
  <si>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</si>
  <si>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</si>
  <si>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</si>
  <si>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</si>
  <si>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</si>
  <si>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</si>
  <si>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</si>
  <si>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</si>
  <si>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 xml:space="preserve">"Толвуйское сельское поселение" на 2014 год по разделам, подразделам, </t>
  </si>
  <si>
    <t>2901204</t>
  </si>
  <si>
    <t>2902440</t>
  </si>
  <si>
    <t>29 0 1204</t>
  </si>
  <si>
    <t>29 0 1203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</si>
  <si>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</si>
  <si>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</si>
  <si>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</si>
  <si>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</si>
  <si>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</si>
  <si>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</si>
  <si>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</si>
  <si>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</si>
  <si>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</si>
  <si>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</si>
  <si>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</si>
  <si>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</si>
  <si>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</si>
  <si>
    <t>313</t>
  </si>
  <si>
    <t xml:space="preserve">к решению IV сессии Совета </t>
  </si>
  <si>
    <t>Толвуйского сельского поселения III созыва</t>
  </si>
  <si>
    <t xml:space="preserve">№  14 от 26.12.2013 года </t>
  </si>
  <si>
    <t xml:space="preserve">к решению  сессии Совета </t>
  </si>
  <si>
    <t>Толвуйского сельского поселения  созыва</t>
  </si>
  <si>
    <t xml:space="preserve">№  от .04.2014 года </t>
  </si>
  <si>
    <t>29 0 4521</t>
  </si>
  <si>
    <t>07 0 4797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</si>
  <si>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</si>
  <si>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</si>
  <si>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</si>
  <si>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</si>
  <si>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</si>
  <si>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</si>
  <si>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целевым статьям и видам расходов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</si>
</sst>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2"/>
  <sheetViews>
    <sheetView tabSelected="1" zoomScale="75" zoomScaleNormal="75" workbookViewId="0" topLeftCell="A1">
      <selection activeCell="M6" sqref="M6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1.25390625" style="0" customWidth="1"/>
    <col min="6" max="6" width="8.875" style="0" customWidth="1"/>
    <col min="7" max="7" width="17.75390625" style="5" customWidth="1"/>
    <col min="8" max="8" width="11.00390625" style="0" hidden="1" customWidth="1"/>
    <col min="9" max="9" width="0.2421875" style="5" hidden="1" customWidth="1"/>
  </cols>
  <sheetData>
    <row r="2" spans="2:8" ht="12.75">
      <c r="B2" s="1"/>
      <c r="C2" s="1"/>
      <c r="D2" s="2"/>
      <c r="E2" s="2" t="s">
        <v>52</v>
      </c>
      <c r="F2" s="2"/>
      <c r="G2" s="12"/>
      <c r="H2" s="3"/>
    </row>
    <row r="3" spans="2:8" ht="12.75">
      <c r="B3" s="1"/>
      <c r="C3" s="1"/>
      <c r="D3" s="2"/>
      <c r="E3" s="65" t="s">
        <v>116</v>
      </c>
      <c r="F3" s="65"/>
      <c r="G3" s="65"/>
      <c r="H3" s="3"/>
    </row>
    <row r="4" spans="2:8" ht="12.75">
      <c r="B4" s="1"/>
      <c r="C4" s="1"/>
      <c r="D4" s="2"/>
      <c r="E4" s="65" t="s">
        <v>117</v>
      </c>
      <c r="F4" s="65"/>
      <c r="G4" s="65"/>
      <c r="H4" s="3"/>
    </row>
    <row r="5" spans="2:8" ht="12.75">
      <c r="B5" s="1"/>
      <c r="C5" s="1"/>
      <c r="D5" s="2"/>
      <c r="E5" s="66" t="s">
        <v>118</v>
      </c>
      <c r="F5" s="66"/>
      <c r="G5" s="66"/>
      <c r="H5" s="3"/>
    </row>
    <row r="6" spans="2:7" ht="15">
      <c r="B6" s="64" t="s">
        <v>31</v>
      </c>
      <c r="C6" s="64"/>
      <c r="D6" s="64"/>
      <c r="E6" s="64"/>
      <c r="F6" s="64"/>
      <c r="G6" s="64"/>
    </row>
    <row r="7" spans="2:7" ht="15">
      <c r="B7" s="64" t="s">
        <v>94</v>
      </c>
      <c r="C7" s="64"/>
      <c r="D7" s="64"/>
      <c r="E7" s="64"/>
      <c r="F7" s="64"/>
      <c r="G7" s="64"/>
    </row>
    <row r="8" spans="2:7" ht="15">
      <c r="B8" s="64" t="s">
        <v>127</v>
      </c>
      <c r="C8" s="64"/>
      <c r="D8" s="64"/>
      <c r="E8" s="64"/>
      <c r="F8" s="64"/>
      <c r="G8" s="64"/>
    </row>
    <row r="9" spans="2:7" ht="15">
      <c r="B9" s="17"/>
      <c r="C9" s="17"/>
      <c r="D9" s="17"/>
      <c r="E9" s="17"/>
      <c r="F9" s="17"/>
      <c r="G9" s="18" t="s">
        <v>53</v>
      </c>
    </row>
    <row r="10" spans="2:9" ht="106.5">
      <c r="B10" s="19" t="s">
        <v>0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32</v>
      </c>
      <c r="I10" s="6" t="s">
        <v>34</v>
      </c>
    </row>
    <row r="11" spans="2:7" ht="15">
      <c r="B11" s="22" t="s">
        <v>6</v>
      </c>
      <c r="C11" s="23" t="s">
        <v>7</v>
      </c>
      <c r="D11" s="24"/>
      <c r="E11" s="24"/>
      <c r="F11" s="24"/>
      <c r="G11" s="53">
        <f>G12+G17+G28+G30+G37</f>
        <v>1642.8</v>
      </c>
    </row>
    <row r="12" spans="2:7" ht="28.5">
      <c r="B12" s="59" t="s">
        <v>38</v>
      </c>
      <c r="C12" s="25" t="s">
        <v>7</v>
      </c>
      <c r="D12" s="25" t="s">
        <v>8</v>
      </c>
      <c r="E12" s="25"/>
      <c r="F12" s="25"/>
      <c r="G12" s="54">
        <f>G13</f>
        <v>734.4</v>
      </c>
    </row>
    <row r="13" spans="2:7" ht="15">
      <c r="B13" s="60" t="s">
        <v>27</v>
      </c>
      <c r="C13" s="24" t="s">
        <v>7</v>
      </c>
      <c r="D13" s="24" t="s">
        <v>8</v>
      </c>
      <c r="E13" s="24" t="s">
        <v>98</v>
      </c>
      <c r="F13" s="24"/>
      <c r="G13" s="54">
        <f>G14+G16</f>
        <v>734.4</v>
      </c>
    </row>
    <row r="14" spans="2:7" ht="15">
      <c r="B14" s="61" t="s">
        <v>39</v>
      </c>
      <c r="C14" s="23" t="s">
        <v>7</v>
      </c>
      <c r="D14" s="23" t="s">
        <v>8</v>
      </c>
      <c r="E14" s="23" t="s">
        <v>98</v>
      </c>
      <c r="F14" s="23" t="s">
        <v>33</v>
      </c>
      <c r="G14" s="54">
        <f>G15</f>
        <v>624</v>
      </c>
    </row>
    <row r="15" spans="2:7" ht="15">
      <c r="B15" s="62" t="s">
        <v>37</v>
      </c>
      <c r="C15" s="24" t="s">
        <v>7</v>
      </c>
      <c r="D15" s="24" t="s">
        <v>8</v>
      </c>
      <c r="E15" s="24" t="s">
        <v>98</v>
      </c>
      <c r="F15" s="24" t="s">
        <v>36</v>
      </c>
      <c r="G15" s="55">
        <f>480+144</f>
        <v>624</v>
      </c>
    </row>
    <row r="16" spans="2:9" s="39" customFormat="1" ht="25.5" customHeight="1">
      <c r="B16" s="43" t="s">
        <v>93</v>
      </c>
      <c r="C16" s="40" t="s">
        <v>7</v>
      </c>
      <c r="D16" s="40" t="s">
        <v>8</v>
      </c>
      <c r="E16" s="40" t="s">
        <v>98</v>
      </c>
      <c r="F16" s="45">
        <v>321</v>
      </c>
      <c r="G16" s="56">
        <v>110.4</v>
      </c>
      <c r="I16" s="41"/>
    </row>
    <row r="17" spans="2:10" ht="30">
      <c r="B17" s="27" t="s">
        <v>9</v>
      </c>
      <c r="C17" s="25" t="s">
        <v>7</v>
      </c>
      <c r="D17" s="25" t="s">
        <v>10</v>
      </c>
      <c r="E17" s="25"/>
      <c r="F17" s="25"/>
      <c r="G17" s="54">
        <f>G18+G27</f>
        <v>900.9</v>
      </c>
      <c r="J17" s="37"/>
    </row>
    <row r="18" spans="2:7" ht="30">
      <c r="B18" s="60" t="s">
        <v>40</v>
      </c>
      <c r="C18" s="24" t="s">
        <v>7</v>
      </c>
      <c r="D18" s="24" t="s">
        <v>10</v>
      </c>
      <c r="E18" s="24" t="s">
        <v>97</v>
      </c>
      <c r="F18" s="24"/>
      <c r="G18" s="55">
        <f>G19+G22+G23+G25+G26+G24</f>
        <v>900.9</v>
      </c>
    </row>
    <row r="19" spans="2:7" ht="15">
      <c r="B19" s="42" t="s">
        <v>39</v>
      </c>
      <c r="C19" s="23" t="s">
        <v>7</v>
      </c>
      <c r="D19" s="23" t="s">
        <v>10</v>
      </c>
      <c r="E19" s="23" t="s">
        <v>97</v>
      </c>
      <c r="F19" s="32">
        <v>120</v>
      </c>
      <c r="G19" s="54">
        <f>G20+G21</f>
        <v>623.9</v>
      </c>
    </row>
    <row r="20" spans="2:7" ht="15">
      <c r="B20" s="42" t="s">
        <v>37</v>
      </c>
      <c r="C20" s="24" t="s">
        <v>7</v>
      </c>
      <c r="D20" s="24" t="s">
        <v>10</v>
      </c>
      <c r="E20" s="24" t="s">
        <v>97</v>
      </c>
      <c r="F20" s="11">
        <v>121</v>
      </c>
      <c r="G20" s="55">
        <f>478+143</f>
        <v>621</v>
      </c>
    </row>
    <row r="21" spans="2:7" ht="15">
      <c r="B21" s="42" t="s">
        <v>41</v>
      </c>
      <c r="C21" s="24" t="s">
        <v>7</v>
      </c>
      <c r="D21" s="24" t="s">
        <v>10</v>
      </c>
      <c r="E21" s="24" t="s">
        <v>97</v>
      </c>
      <c r="F21" s="11">
        <v>122</v>
      </c>
      <c r="G21" s="55">
        <v>2.9</v>
      </c>
    </row>
    <row r="22" spans="2:7" ht="15">
      <c r="B22" s="42" t="s">
        <v>42</v>
      </c>
      <c r="C22" s="24" t="s">
        <v>7</v>
      </c>
      <c r="D22" s="24" t="s">
        <v>10</v>
      </c>
      <c r="E22" s="24" t="s">
        <v>97</v>
      </c>
      <c r="F22" s="11">
        <v>242</v>
      </c>
      <c r="G22" s="55">
        <v>98.8</v>
      </c>
    </row>
    <row r="23" spans="2:7" ht="13.5" customHeight="1">
      <c r="B23" s="42" t="s">
        <v>43</v>
      </c>
      <c r="C23" s="24" t="s">
        <v>7</v>
      </c>
      <c r="D23" s="24" t="s">
        <v>10</v>
      </c>
      <c r="E23" s="24" t="s">
        <v>97</v>
      </c>
      <c r="F23" s="11">
        <v>244</v>
      </c>
      <c r="G23" s="55">
        <v>108</v>
      </c>
    </row>
    <row r="24" spans="2:7" ht="16.5" customHeight="1">
      <c r="B24" s="42" t="s">
        <v>81</v>
      </c>
      <c r="C24" s="24" t="s">
        <v>7</v>
      </c>
      <c r="D24" s="24" t="s">
        <v>10</v>
      </c>
      <c r="E24" s="24" t="s">
        <v>119</v>
      </c>
      <c r="F24" s="11">
        <v>540</v>
      </c>
      <c r="G24" s="55">
        <v>40</v>
      </c>
    </row>
    <row r="25" spans="2:7" ht="1.5" customHeight="1" hidden="1">
      <c r="B25" s="42" t="s">
        <v>44</v>
      </c>
      <c r="C25" s="24" t="s">
        <v>7</v>
      </c>
      <c r="D25" s="24" t="s">
        <v>10</v>
      </c>
      <c r="E25" s="24" t="s">
        <v>95</v>
      </c>
      <c r="F25" s="11">
        <v>851</v>
      </c>
      <c r="G25" s="55">
        <v>0</v>
      </c>
    </row>
    <row r="26" spans="2:7" ht="14.25" customHeight="1">
      <c r="B26" s="42" t="s">
        <v>45</v>
      </c>
      <c r="C26" s="24" t="s">
        <v>7</v>
      </c>
      <c r="D26" s="24" t="s">
        <v>10</v>
      </c>
      <c r="E26" s="24" t="s">
        <v>97</v>
      </c>
      <c r="F26" s="11">
        <v>852</v>
      </c>
      <c r="G26" s="55">
        <v>30.2</v>
      </c>
    </row>
    <row r="27" spans="2:7" ht="31.5" customHeight="1" hidden="1">
      <c r="B27" s="42" t="s">
        <v>68</v>
      </c>
      <c r="C27" s="24" t="s">
        <v>7</v>
      </c>
      <c r="D27" s="24" t="s">
        <v>10</v>
      </c>
      <c r="E27" s="24" t="s">
        <v>99</v>
      </c>
      <c r="F27" s="44">
        <v>244</v>
      </c>
      <c r="G27" s="55">
        <v>0</v>
      </c>
    </row>
    <row r="28" spans="2:7" ht="15" hidden="1">
      <c r="B28" s="27" t="s">
        <v>11</v>
      </c>
      <c r="C28" s="23" t="s">
        <v>7</v>
      </c>
      <c r="D28" s="23" t="s">
        <v>12</v>
      </c>
      <c r="E28" s="23" t="s">
        <v>100</v>
      </c>
      <c r="F28" s="23"/>
      <c r="G28" s="54">
        <v>0</v>
      </c>
    </row>
    <row r="29" spans="2:7" ht="15" hidden="1">
      <c r="B29" s="42" t="s">
        <v>81</v>
      </c>
      <c r="C29" s="24" t="s">
        <v>7</v>
      </c>
      <c r="D29" s="24" t="s">
        <v>12</v>
      </c>
      <c r="E29" s="24" t="s">
        <v>100</v>
      </c>
      <c r="F29" s="11">
        <v>541</v>
      </c>
      <c r="G29" s="55">
        <v>0</v>
      </c>
    </row>
    <row r="30" spans="2:7" ht="15" hidden="1">
      <c r="B30" s="35" t="s">
        <v>46</v>
      </c>
      <c r="C30" s="34" t="s">
        <v>7</v>
      </c>
      <c r="D30" s="23" t="s">
        <v>13</v>
      </c>
      <c r="E30" s="24"/>
      <c r="F30" s="44"/>
      <c r="G30" s="54">
        <f>G31</f>
        <v>2</v>
      </c>
    </row>
    <row r="31" spans="2:7" ht="15" hidden="1">
      <c r="B31" s="60" t="s">
        <v>47</v>
      </c>
      <c r="C31" s="24" t="s">
        <v>7</v>
      </c>
      <c r="D31" s="24" t="s">
        <v>13</v>
      </c>
      <c r="E31" s="24" t="s">
        <v>48</v>
      </c>
      <c r="F31" s="44"/>
      <c r="G31" s="55">
        <f>G32+G35+G36</f>
        <v>2</v>
      </c>
    </row>
    <row r="32" spans="2:7" ht="0.75" customHeight="1" hidden="1">
      <c r="B32" s="42" t="s">
        <v>39</v>
      </c>
      <c r="C32" s="24" t="s">
        <v>7</v>
      </c>
      <c r="D32" s="24" t="s">
        <v>13</v>
      </c>
      <c r="E32" s="24" t="s">
        <v>48</v>
      </c>
      <c r="F32" s="11">
        <v>120</v>
      </c>
      <c r="G32" s="55">
        <f>G33+G34</f>
        <v>2</v>
      </c>
    </row>
    <row r="33" spans="2:7" ht="15" hidden="1">
      <c r="B33" s="42" t="s">
        <v>37</v>
      </c>
      <c r="C33" s="24" t="s">
        <v>7</v>
      </c>
      <c r="D33" s="24" t="s">
        <v>13</v>
      </c>
      <c r="E33" s="24" t="s">
        <v>48</v>
      </c>
      <c r="F33" s="11">
        <v>121</v>
      </c>
      <c r="G33" s="55">
        <v>0</v>
      </c>
    </row>
    <row r="34" spans="2:7" ht="30" customHeight="1">
      <c r="B34" s="42" t="s">
        <v>68</v>
      </c>
      <c r="C34" s="24" t="s">
        <v>7</v>
      </c>
      <c r="D34" s="24" t="s">
        <v>10</v>
      </c>
      <c r="E34" s="24" t="s">
        <v>99</v>
      </c>
      <c r="F34" s="44">
        <v>244</v>
      </c>
      <c r="G34" s="55">
        <v>2</v>
      </c>
    </row>
    <row r="35" spans="2:7" ht="1.5" customHeight="1" hidden="1">
      <c r="B35" s="42" t="s">
        <v>42</v>
      </c>
      <c r="C35" s="24" t="s">
        <v>7</v>
      </c>
      <c r="D35" s="24" t="s">
        <v>13</v>
      </c>
      <c r="E35" s="24" t="s">
        <v>48</v>
      </c>
      <c r="F35" s="11">
        <v>242</v>
      </c>
      <c r="G35" s="55">
        <v>0</v>
      </c>
    </row>
    <row r="36" spans="2:7" ht="15" customHeight="1" hidden="1">
      <c r="B36" s="42" t="s">
        <v>43</v>
      </c>
      <c r="C36" s="24" t="s">
        <v>7</v>
      </c>
      <c r="D36" s="24" t="s">
        <v>13</v>
      </c>
      <c r="E36" s="24" t="s">
        <v>48</v>
      </c>
      <c r="F36" s="11">
        <v>244</v>
      </c>
      <c r="G36" s="55">
        <v>0</v>
      </c>
    </row>
    <row r="37" spans="2:7" ht="13.5" customHeight="1">
      <c r="B37" s="27" t="s">
        <v>14</v>
      </c>
      <c r="C37" s="23" t="s">
        <v>7</v>
      </c>
      <c r="D37" s="23" t="s">
        <v>28</v>
      </c>
      <c r="E37" s="25"/>
      <c r="F37" s="25"/>
      <c r="G37" s="54">
        <f>G38</f>
        <v>5.5</v>
      </c>
    </row>
    <row r="38" spans="2:9" s="13" customFormat="1" ht="37.5" customHeight="1">
      <c r="B38" s="33" t="s">
        <v>16</v>
      </c>
      <c r="C38" s="23" t="s">
        <v>7</v>
      </c>
      <c r="D38" s="23" t="s">
        <v>28</v>
      </c>
      <c r="E38" s="23" t="s">
        <v>101</v>
      </c>
      <c r="F38" s="23"/>
      <c r="G38" s="54">
        <f>G39+G40+G41</f>
        <v>5.5</v>
      </c>
      <c r="H38" s="15" t="s">
        <v>35</v>
      </c>
      <c r="I38" s="14"/>
    </row>
    <row r="39" spans="2:7" ht="16.5" customHeight="1" hidden="1">
      <c r="B39" s="42" t="s">
        <v>43</v>
      </c>
      <c r="C39" s="24" t="s">
        <v>7</v>
      </c>
      <c r="D39" s="24" t="s">
        <v>28</v>
      </c>
      <c r="E39" s="24" t="s">
        <v>17</v>
      </c>
      <c r="F39" s="24" t="s">
        <v>50</v>
      </c>
      <c r="G39" s="55">
        <v>0</v>
      </c>
    </row>
    <row r="40" spans="2:7" ht="14.25" customHeight="1">
      <c r="B40" s="42" t="s">
        <v>44</v>
      </c>
      <c r="C40" s="24" t="s">
        <v>7</v>
      </c>
      <c r="D40" s="24" t="s">
        <v>28</v>
      </c>
      <c r="E40" s="24" t="s">
        <v>101</v>
      </c>
      <c r="F40" s="24" t="s">
        <v>54</v>
      </c>
      <c r="G40" s="55">
        <v>5</v>
      </c>
    </row>
    <row r="41" spans="2:7" ht="17.25" customHeight="1">
      <c r="B41" s="42" t="s">
        <v>45</v>
      </c>
      <c r="C41" s="24" t="s">
        <v>7</v>
      </c>
      <c r="D41" s="24" t="s">
        <v>28</v>
      </c>
      <c r="E41" s="24" t="s">
        <v>101</v>
      </c>
      <c r="F41" s="11">
        <v>852</v>
      </c>
      <c r="G41" s="55">
        <v>0.5</v>
      </c>
    </row>
    <row r="42" spans="2:7" ht="15">
      <c r="B42" s="27" t="s">
        <v>29</v>
      </c>
      <c r="C42" s="23" t="s">
        <v>8</v>
      </c>
      <c r="D42" s="24"/>
      <c r="E42" s="24"/>
      <c r="F42" s="24"/>
      <c r="G42" s="53">
        <f>G43</f>
        <v>79</v>
      </c>
    </row>
    <row r="43" spans="2:7" ht="15">
      <c r="B43" s="16" t="s">
        <v>30</v>
      </c>
      <c r="C43" s="23" t="s">
        <v>8</v>
      </c>
      <c r="D43" s="23" t="s">
        <v>19</v>
      </c>
      <c r="E43" s="24"/>
      <c r="F43" s="24"/>
      <c r="G43" s="56">
        <f>G44</f>
        <v>79</v>
      </c>
    </row>
    <row r="44" spans="2:7" ht="15">
      <c r="B44" s="42" t="s">
        <v>39</v>
      </c>
      <c r="C44" s="24" t="s">
        <v>8</v>
      </c>
      <c r="D44" s="24" t="s">
        <v>19</v>
      </c>
      <c r="E44" s="24" t="s">
        <v>102</v>
      </c>
      <c r="F44" s="24" t="s">
        <v>36</v>
      </c>
      <c r="G44" s="56">
        <f>G45</f>
        <v>79</v>
      </c>
    </row>
    <row r="45" spans="2:7" ht="25.5" customHeight="1">
      <c r="B45" s="62" t="s">
        <v>37</v>
      </c>
      <c r="C45" s="24" t="s">
        <v>8</v>
      </c>
      <c r="D45" s="24" t="s">
        <v>19</v>
      </c>
      <c r="E45" s="24" t="s">
        <v>102</v>
      </c>
      <c r="F45" s="24" t="s">
        <v>36</v>
      </c>
      <c r="G45" s="56">
        <v>79</v>
      </c>
    </row>
    <row r="46" spans="2:7" ht="15">
      <c r="B46" s="27" t="s">
        <v>18</v>
      </c>
      <c r="C46" s="23" t="s">
        <v>19</v>
      </c>
      <c r="D46" s="24"/>
      <c r="E46" s="24"/>
      <c r="F46" s="24"/>
      <c r="G46" s="53">
        <f>G47</f>
        <v>7.5</v>
      </c>
    </row>
    <row r="47" spans="2:7" ht="29.25">
      <c r="B47" s="63" t="s">
        <v>51</v>
      </c>
      <c r="C47" s="25" t="s">
        <v>19</v>
      </c>
      <c r="D47" s="25" t="s">
        <v>15</v>
      </c>
      <c r="E47" s="25"/>
      <c r="F47" s="25"/>
      <c r="G47" s="53">
        <f>G48</f>
        <v>7.5</v>
      </c>
    </row>
    <row r="48" spans="2:7" ht="30">
      <c r="B48" s="16" t="s">
        <v>20</v>
      </c>
      <c r="C48" s="24" t="s">
        <v>19</v>
      </c>
      <c r="D48" s="24" t="s">
        <v>15</v>
      </c>
      <c r="E48" s="24" t="s">
        <v>103</v>
      </c>
      <c r="F48" s="24"/>
      <c r="G48" s="56">
        <f>G49</f>
        <v>7.5</v>
      </c>
    </row>
    <row r="49" spans="2:7" ht="15.75" customHeight="1">
      <c r="B49" s="42" t="s">
        <v>43</v>
      </c>
      <c r="C49" s="24" t="s">
        <v>19</v>
      </c>
      <c r="D49" s="24" t="s">
        <v>15</v>
      </c>
      <c r="E49" s="24" t="s">
        <v>103</v>
      </c>
      <c r="F49" s="24" t="s">
        <v>50</v>
      </c>
      <c r="G49" s="56">
        <v>7.5</v>
      </c>
    </row>
    <row r="50" spans="2:7" ht="15" customHeight="1">
      <c r="B50" s="27" t="s">
        <v>83</v>
      </c>
      <c r="C50" s="23" t="s">
        <v>10</v>
      </c>
      <c r="D50" s="23"/>
      <c r="E50" s="23"/>
      <c r="F50" s="23"/>
      <c r="G50" s="53">
        <f>G51+G54</f>
        <v>2840.4</v>
      </c>
    </row>
    <row r="51" spans="2:7" ht="15.75" customHeight="1">
      <c r="B51" s="33" t="s">
        <v>84</v>
      </c>
      <c r="C51" s="24" t="s">
        <v>10</v>
      </c>
      <c r="D51" s="24" t="s">
        <v>7</v>
      </c>
      <c r="E51" s="24"/>
      <c r="F51" s="24"/>
      <c r="G51" s="56">
        <f>G52</f>
        <v>45</v>
      </c>
    </row>
    <row r="52" spans="2:7" ht="15.75" customHeight="1">
      <c r="B52" s="42" t="s">
        <v>85</v>
      </c>
      <c r="C52" s="24" t="s">
        <v>10</v>
      </c>
      <c r="D52" s="24" t="s">
        <v>7</v>
      </c>
      <c r="E52" s="24" t="s">
        <v>120</v>
      </c>
      <c r="F52" s="24"/>
      <c r="G52" s="56">
        <f>G53</f>
        <v>45</v>
      </c>
    </row>
    <row r="53" spans="2:7" ht="15.75" customHeight="1">
      <c r="B53" s="42" t="s">
        <v>43</v>
      </c>
      <c r="C53" s="24" t="s">
        <v>10</v>
      </c>
      <c r="D53" s="24" t="s">
        <v>7</v>
      </c>
      <c r="E53" s="24" t="s">
        <v>120</v>
      </c>
      <c r="F53" s="24" t="s">
        <v>50</v>
      </c>
      <c r="G53" s="56">
        <v>45</v>
      </c>
    </row>
    <row r="54" spans="2:7" ht="17.25" customHeight="1">
      <c r="B54" s="36" t="s">
        <v>86</v>
      </c>
      <c r="C54" s="49" t="s">
        <v>10</v>
      </c>
      <c r="D54" s="49" t="s">
        <v>87</v>
      </c>
      <c r="E54" s="49" t="s">
        <v>104</v>
      </c>
      <c r="F54" s="49"/>
      <c r="G54" s="57">
        <f>G55</f>
        <v>2795.4</v>
      </c>
    </row>
    <row r="55" spans="2:7" ht="15.75" customHeight="1">
      <c r="B55" s="42" t="s">
        <v>43</v>
      </c>
      <c r="C55" s="49" t="s">
        <v>10</v>
      </c>
      <c r="D55" s="49" t="s">
        <v>87</v>
      </c>
      <c r="E55" s="49" t="s">
        <v>104</v>
      </c>
      <c r="F55" s="49" t="s">
        <v>50</v>
      </c>
      <c r="G55" s="57">
        <v>2795.4</v>
      </c>
    </row>
    <row r="56" spans="2:7" ht="15" customHeight="1">
      <c r="B56" s="27" t="s">
        <v>57</v>
      </c>
      <c r="C56" s="23" t="s">
        <v>58</v>
      </c>
      <c r="D56" s="24"/>
      <c r="E56" s="24"/>
      <c r="F56" s="24"/>
      <c r="G56" s="53">
        <f>G69+G57+G62</f>
        <v>787.6</v>
      </c>
    </row>
    <row r="57" spans="2:7" ht="15" customHeight="1">
      <c r="B57" s="33" t="s">
        <v>69</v>
      </c>
      <c r="C57" s="23" t="s">
        <v>58</v>
      </c>
      <c r="D57" s="24" t="s">
        <v>7</v>
      </c>
      <c r="E57" s="24"/>
      <c r="F57" s="24"/>
      <c r="G57" s="53">
        <f>G58+G60+G61</f>
        <v>0</v>
      </c>
    </row>
    <row r="58" spans="2:7" ht="17.25" customHeight="1" hidden="1">
      <c r="B58" s="30" t="s">
        <v>70</v>
      </c>
      <c r="C58" s="23" t="s">
        <v>58</v>
      </c>
      <c r="D58" s="24" t="s">
        <v>7</v>
      </c>
      <c r="E58" s="24" t="s">
        <v>72</v>
      </c>
      <c r="F58" s="24"/>
      <c r="G58" s="53">
        <f>G59</f>
        <v>0</v>
      </c>
    </row>
    <row r="59" spans="2:7" ht="17.25" customHeight="1" hidden="1">
      <c r="B59" s="30" t="s">
        <v>71</v>
      </c>
      <c r="C59" s="23" t="s">
        <v>58</v>
      </c>
      <c r="D59" s="24" t="s">
        <v>7</v>
      </c>
      <c r="E59" s="24" t="s">
        <v>72</v>
      </c>
      <c r="F59" s="24" t="s">
        <v>73</v>
      </c>
      <c r="G59" s="53">
        <v>0</v>
      </c>
    </row>
    <row r="60" spans="2:7" ht="17.25" customHeight="1" hidden="1">
      <c r="B60" s="42" t="s">
        <v>43</v>
      </c>
      <c r="C60" s="23" t="s">
        <v>58</v>
      </c>
      <c r="D60" s="24" t="s">
        <v>7</v>
      </c>
      <c r="E60" s="24" t="s">
        <v>88</v>
      </c>
      <c r="F60" s="24" t="s">
        <v>50</v>
      </c>
      <c r="G60" s="53">
        <v>0</v>
      </c>
    </row>
    <row r="61" spans="2:7" ht="22.5" customHeight="1" hidden="1">
      <c r="B61" s="30" t="s">
        <v>89</v>
      </c>
      <c r="C61" s="23" t="s">
        <v>58</v>
      </c>
      <c r="D61" s="24" t="s">
        <v>7</v>
      </c>
      <c r="E61" s="24" t="s">
        <v>90</v>
      </c>
      <c r="F61" s="24" t="s">
        <v>50</v>
      </c>
      <c r="G61" s="56">
        <v>0</v>
      </c>
    </row>
    <row r="62" spans="2:7" ht="15.75" customHeight="1">
      <c r="B62" s="33" t="s">
        <v>74</v>
      </c>
      <c r="C62" s="23" t="s">
        <v>58</v>
      </c>
      <c r="D62" s="24" t="s">
        <v>8</v>
      </c>
      <c r="E62" s="24"/>
      <c r="F62" s="24"/>
      <c r="G62" s="53">
        <f>G63+G66</f>
        <v>139.6</v>
      </c>
    </row>
    <row r="63" spans="2:7" ht="1.5" customHeight="1" hidden="1">
      <c r="B63" s="36" t="s">
        <v>75</v>
      </c>
      <c r="C63" s="23" t="s">
        <v>58</v>
      </c>
      <c r="D63" s="24" t="s">
        <v>8</v>
      </c>
      <c r="E63" s="24" t="s">
        <v>76</v>
      </c>
      <c r="F63" s="24"/>
      <c r="G63" s="53">
        <f>G64+G65</f>
        <v>0</v>
      </c>
    </row>
    <row r="64" spans="2:7" ht="17.25" customHeight="1" hidden="1">
      <c r="B64" s="36" t="s">
        <v>71</v>
      </c>
      <c r="C64" s="23" t="s">
        <v>58</v>
      </c>
      <c r="D64" s="24" t="s">
        <v>8</v>
      </c>
      <c r="E64" s="24" t="s">
        <v>77</v>
      </c>
      <c r="F64" s="24" t="s">
        <v>73</v>
      </c>
      <c r="G64" s="53">
        <v>0</v>
      </c>
    </row>
    <row r="65" spans="2:7" ht="17.25" customHeight="1" hidden="1">
      <c r="B65" s="42" t="s">
        <v>43</v>
      </c>
      <c r="C65" s="23" t="s">
        <v>58</v>
      </c>
      <c r="D65" s="24" t="s">
        <v>8</v>
      </c>
      <c r="E65" s="24" t="s">
        <v>77</v>
      </c>
      <c r="F65" s="24" t="s">
        <v>50</v>
      </c>
      <c r="G65" s="53">
        <v>0</v>
      </c>
    </row>
    <row r="66" spans="2:7" ht="18" customHeight="1">
      <c r="B66" s="30" t="s">
        <v>75</v>
      </c>
      <c r="C66" s="23" t="s">
        <v>58</v>
      </c>
      <c r="D66" s="24" t="s">
        <v>8</v>
      </c>
      <c r="E66" s="24" t="s">
        <v>121</v>
      </c>
      <c r="F66" s="24"/>
      <c r="G66" s="53">
        <f>G67+G68</f>
        <v>139.6</v>
      </c>
    </row>
    <row r="67" spans="2:7" ht="19.5" customHeight="1">
      <c r="B67" s="36" t="s">
        <v>122</v>
      </c>
      <c r="C67" s="23" t="s">
        <v>58</v>
      </c>
      <c r="D67" s="24" t="s">
        <v>8</v>
      </c>
      <c r="E67" s="24" t="s">
        <v>121</v>
      </c>
      <c r="F67" s="24" t="s">
        <v>73</v>
      </c>
      <c r="G67" s="56">
        <v>100</v>
      </c>
    </row>
    <row r="68" spans="2:7" ht="18" customHeight="1">
      <c r="B68" s="42" t="s">
        <v>43</v>
      </c>
      <c r="C68" s="23" t="s">
        <v>58</v>
      </c>
      <c r="D68" s="24" t="s">
        <v>8</v>
      </c>
      <c r="E68" s="24" t="s">
        <v>121</v>
      </c>
      <c r="F68" s="24" t="s">
        <v>50</v>
      </c>
      <c r="G68" s="56">
        <v>39.6</v>
      </c>
    </row>
    <row r="69" spans="2:7" ht="15" customHeight="1">
      <c r="B69" s="33" t="s">
        <v>59</v>
      </c>
      <c r="C69" s="23" t="s">
        <v>58</v>
      </c>
      <c r="D69" s="23" t="s">
        <v>19</v>
      </c>
      <c r="E69" s="24"/>
      <c r="F69" s="24"/>
      <c r="G69" s="53">
        <f>G70+G72+G74+G76</f>
        <v>648</v>
      </c>
    </row>
    <row r="70" spans="2:7" ht="15" customHeight="1">
      <c r="B70" s="36" t="s">
        <v>60</v>
      </c>
      <c r="C70" s="24" t="s">
        <v>58</v>
      </c>
      <c r="D70" s="24" t="s">
        <v>19</v>
      </c>
      <c r="E70" s="24" t="s">
        <v>105</v>
      </c>
      <c r="F70" s="24"/>
      <c r="G70" s="56">
        <f>G71</f>
        <v>589</v>
      </c>
    </row>
    <row r="71" spans="2:7" ht="15" customHeight="1">
      <c r="B71" s="42" t="s">
        <v>43</v>
      </c>
      <c r="C71" s="24" t="s">
        <v>58</v>
      </c>
      <c r="D71" s="24" t="s">
        <v>19</v>
      </c>
      <c r="E71" s="24" t="s">
        <v>105</v>
      </c>
      <c r="F71" s="24" t="s">
        <v>50</v>
      </c>
      <c r="G71" s="56">
        <v>589</v>
      </c>
    </row>
    <row r="72" spans="2:7" ht="27" customHeight="1" hidden="1">
      <c r="B72" s="36" t="s">
        <v>62</v>
      </c>
      <c r="C72" s="24" t="s">
        <v>58</v>
      </c>
      <c r="D72" s="24" t="s">
        <v>19</v>
      </c>
      <c r="E72" s="24" t="s">
        <v>63</v>
      </c>
      <c r="F72" s="24"/>
      <c r="G72" s="56">
        <f>G73</f>
        <v>0</v>
      </c>
    </row>
    <row r="73" spans="2:7" ht="15" customHeight="1" hidden="1">
      <c r="B73" s="42" t="s">
        <v>43</v>
      </c>
      <c r="C73" s="24" t="s">
        <v>58</v>
      </c>
      <c r="D73" s="24" t="s">
        <v>19</v>
      </c>
      <c r="E73" s="24" t="s">
        <v>63</v>
      </c>
      <c r="F73" s="24" t="s">
        <v>50</v>
      </c>
      <c r="G73" s="56">
        <v>0</v>
      </c>
    </row>
    <row r="74" spans="2:7" ht="15" customHeight="1">
      <c r="B74" s="36" t="s">
        <v>67</v>
      </c>
      <c r="C74" s="24" t="s">
        <v>58</v>
      </c>
      <c r="D74" s="24" t="s">
        <v>19</v>
      </c>
      <c r="E74" s="24" t="s">
        <v>106</v>
      </c>
      <c r="F74" s="24"/>
      <c r="G74" s="56">
        <f>G75</f>
        <v>44</v>
      </c>
    </row>
    <row r="75" spans="2:7" ht="15" customHeight="1">
      <c r="B75" s="42" t="s">
        <v>43</v>
      </c>
      <c r="C75" s="24" t="s">
        <v>58</v>
      </c>
      <c r="D75" s="24" t="s">
        <v>19</v>
      </c>
      <c r="E75" s="24" t="s">
        <v>106</v>
      </c>
      <c r="F75" s="24" t="s">
        <v>50</v>
      </c>
      <c r="G75" s="56">
        <v>44</v>
      </c>
    </row>
    <row r="76" spans="2:7" ht="16.5" customHeight="1">
      <c r="B76" s="36" t="s">
        <v>91</v>
      </c>
      <c r="C76" s="24" t="s">
        <v>58</v>
      </c>
      <c r="D76" s="24" t="s">
        <v>19</v>
      </c>
      <c r="E76" s="24" t="s">
        <v>107</v>
      </c>
      <c r="F76" s="24"/>
      <c r="G76" s="56">
        <f>G77</f>
        <v>15</v>
      </c>
    </row>
    <row r="77" spans="2:10" ht="17.25" customHeight="1">
      <c r="B77" s="36" t="s">
        <v>61</v>
      </c>
      <c r="C77" s="24" t="s">
        <v>58</v>
      </c>
      <c r="D77" s="24" t="s">
        <v>19</v>
      </c>
      <c r="E77" s="24" t="s">
        <v>107</v>
      </c>
      <c r="F77" s="24" t="s">
        <v>50</v>
      </c>
      <c r="G77" s="56">
        <v>15</v>
      </c>
      <c r="J77">
        <v>15</v>
      </c>
    </row>
    <row r="78" spans="2:7" ht="15">
      <c r="B78" s="27" t="s">
        <v>22</v>
      </c>
      <c r="C78" s="23" t="s">
        <v>21</v>
      </c>
      <c r="D78" s="23"/>
      <c r="E78" s="23"/>
      <c r="F78" s="23"/>
      <c r="G78" s="53">
        <f>G79</f>
        <v>1987.7</v>
      </c>
    </row>
    <row r="79" spans="2:7" ht="15">
      <c r="B79" s="26" t="s">
        <v>22</v>
      </c>
      <c r="C79" s="23" t="s">
        <v>21</v>
      </c>
      <c r="D79" s="23" t="s">
        <v>7</v>
      </c>
      <c r="E79" s="25"/>
      <c r="F79" s="25"/>
      <c r="G79" s="53">
        <f>G80+G88+G96+G98+G100</f>
        <v>1987.7</v>
      </c>
    </row>
    <row r="80" spans="2:7" ht="30">
      <c r="B80" s="26" t="s">
        <v>55</v>
      </c>
      <c r="C80" s="24" t="s">
        <v>21</v>
      </c>
      <c r="D80" s="24" t="s">
        <v>7</v>
      </c>
      <c r="E80" s="24" t="s">
        <v>108</v>
      </c>
      <c r="F80" s="24"/>
      <c r="G80" s="56">
        <f>G81+G84+G85+G86+G87</f>
        <v>1420.7</v>
      </c>
    </row>
    <row r="81" spans="2:7" ht="15">
      <c r="B81" s="42" t="s">
        <v>49</v>
      </c>
      <c r="C81" s="24" t="s">
        <v>21</v>
      </c>
      <c r="D81" s="24" t="s">
        <v>7</v>
      </c>
      <c r="E81" s="24" t="s">
        <v>108</v>
      </c>
      <c r="F81" s="11">
        <v>110</v>
      </c>
      <c r="G81" s="56">
        <f>G82+G83</f>
        <v>509</v>
      </c>
    </row>
    <row r="82" spans="2:7" ht="14.25" customHeight="1">
      <c r="B82" s="42" t="s">
        <v>37</v>
      </c>
      <c r="C82" s="24" t="s">
        <v>21</v>
      </c>
      <c r="D82" s="24" t="s">
        <v>7</v>
      </c>
      <c r="E82" s="24" t="s">
        <v>108</v>
      </c>
      <c r="F82" s="11">
        <v>111</v>
      </c>
      <c r="G82" s="56">
        <v>509</v>
      </c>
    </row>
    <row r="83" spans="2:7" ht="15" hidden="1">
      <c r="B83" s="42" t="s">
        <v>41</v>
      </c>
      <c r="C83" s="24" t="s">
        <v>21</v>
      </c>
      <c r="D83" s="24" t="s">
        <v>7</v>
      </c>
      <c r="E83" s="24" t="s">
        <v>96</v>
      </c>
      <c r="F83" s="11">
        <v>112</v>
      </c>
      <c r="G83" s="56">
        <v>0</v>
      </c>
    </row>
    <row r="84" spans="2:7" ht="15">
      <c r="B84" s="42" t="s">
        <v>42</v>
      </c>
      <c r="C84" s="24" t="s">
        <v>21</v>
      </c>
      <c r="D84" s="24" t="s">
        <v>7</v>
      </c>
      <c r="E84" s="24" t="s">
        <v>108</v>
      </c>
      <c r="F84" s="11">
        <v>242</v>
      </c>
      <c r="G84" s="56">
        <v>2</v>
      </c>
    </row>
    <row r="85" spans="2:10" ht="15">
      <c r="B85" s="42" t="s">
        <v>43</v>
      </c>
      <c r="C85" s="24" t="s">
        <v>21</v>
      </c>
      <c r="D85" s="24" t="s">
        <v>7</v>
      </c>
      <c r="E85" s="24" t="s">
        <v>108</v>
      </c>
      <c r="F85" s="11">
        <v>244</v>
      </c>
      <c r="G85" s="56">
        <v>901.7</v>
      </c>
      <c r="J85">
        <v>12.6</v>
      </c>
    </row>
    <row r="86" spans="2:7" ht="15">
      <c r="B86" s="42" t="s">
        <v>44</v>
      </c>
      <c r="C86" s="24" t="s">
        <v>21</v>
      </c>
      <c r="D86" s="24" t="s">
        <v>7</v>
      </c>
      <c r="E86" s="24" t="s">
        <v>108</v>
      </c>
      <c r="F86" s="11">
        <v>851</v>
      </c>
      <c r="G86" s="56">
        <v>7</v>
      </c>
    </row>
    <row r="87" spans="2:7" ht="18" customHeight="1">
      <c r="B87" s="42" t="s">
        <v>45</v>
      </c>
      <c r="C87" s="24" t="s">
        <v>21</v>
      </c>
      <c r="D87" s="24" t="s">
        <v>7</v>
      </c>
      <c r="E87" s="24" t="s">
        <v>108</v>
      </c>
      <c r="F87" s="11">
        <v>852</v>
      </c>
      <c r="G87" s="56">
        <v>1</v>
      </c>
    </row>
    <row r="88" spans="2:9" ht="15">
      <c r="B88" s="26" t="s">
        <v>65</v>
      </c>
      <c r="C88" s="24" t="s">
        <v>21</v>
      </c>
      <c r="D88" s="24" t="s">
        <v>7</v>
      </c>
      <c r="E88" s="24" t="s">
        <v>109</v>
      </c>
      <c r="F88" s="24"/>
      <c r="G88" s="56">
        <f>G89+G92+G93+G94+G95</f>
        <v>381</v>
      </c>
      <c r="I88" s="5">
        <v>75</v>
      </c>
    </row>
    <row r="89" spans="2:7" ht="15">
      <c r="B89" s="42" t="s">
        <v>49</v>
      </c>
      <c r="C89" s="24" t="s">
        <v>21</v>
      </c>
      <c r="D89" s="24" t="s">
        <v>7</v>
      </c>
      <c r="E89" s="24" t="s">
        <v>109</v>
      </c>
      <c r="F89" s="11">
        <v>110</v>
      </c>
      <c r="G89" s="56">
        <f>G90+G91</f>
        <v>320</v>
      </c>
    </row>
    <row r="90" spans="2:7" ht="15">
      <c r="B90" s="42" t="s">
        <v>37</v>
      </c>
      <c r="C90" s="24" t="s">
        <v>21</v>
      </c>
      <c r="D90" s="24" t="s">
        <v>7</v>
      </c>
      <c r="E90" s="24" t="s">
        <v>109</v>
      </c>
      <c r="F90" s="11">
        <v>111</v>
      </c>
      <c r="G90" s="56">
        <v>320</v>
      </c>
    </row>
    <row r="91" spans="2:7" ht="15.75" customHeight="1" hidden="1">
      <c r="B91" s="42" t="s">
        <v>41</v>
      </c>
      <c r="C91" s="24" t="s">
        <v>21</v>
      </c>
      <c r="D91" s="24" t="s">
        <v>7</v>
      </c>
      <c r="E91" s="24" t="s">
        <v>109</v>
      </c>
      <c r="F91" s="11">
        <v>112</v>
      </c>
      <c r="G91" s="56">
        <v>0</v>
      </c>
    </row>
    <row r="92" spans="2:7" ht="14.25" customHeight="1">
      <c r="B92" s="42" t="s">
        <v>42</v>
      </c>
      <c r="C92" s="24" t="s">
        <v>21</v>
      </c>
      <c r="D92" s="24" t="s">
        <v>7</v>
      </c>
      <c r="E92" s="24" t="s">
        <v>109</v>
      </c>
      <c r="F92" s="11">
        <v>242</v>
      </c>
      <c r="G92" s="56">
        <v>1</v>
      </c>
    </row>
    <row r="93" spans="2:7" ht="15">
      <c r="B93" s="42" t="s">
        <v>43</v>
      </c>
      <c r="C93" s="24" t="s">
        <v>21</v>
      </c>
      <c r="D93" s="24" t="s">
        <v>7</v>
      </c>
      <c r="E93" s="24" t="s">
        <v>109</v>
      </c>
      <c r="F93" s="11">
        <v>244</v>
      </c>
      <c r="G93" s="56">
        <v>60</v>
      </c>
    </row>
    <row r="94" spans="2:7" ht="15" hidden="1">
      <c r="B94" s="42" t="s">
        <v>44</v>
      </c>
      <c r="C94" s="24" t="s">
        <v>21</v>
      </c>
      <c r="D94" s="24" t="s">
        <v>7</v>
      </c>
      <c r="E94" s="24" t="s">
        <v>56</v>
      </c>
      <c r="F94" s="11">
        <v>851</v>
      </c>
      <c r="G94" s="56">
        <v>0</v>
      </c>
    </row>
    <row r="95" spans="2:9" ht="15" hidden="1">
      <c r="B95" s="42" t="s">
        <v>45</v>
      </c>
      <c r="C95" s="24" t="s">
        <v>21</v>
      </c>
      <c r="D95" s="24" t="s">
        <v>7</v>
      </c>
      <c r="E95" s="24" t="s">
        <v>56</v>
      </c>
      <c r="F95" s="11">
        <v>852</v>
      </c>
      <c r="G95" s="56">
        <v>0</v>
      </c>
      <c r="I95" s="5">
        <v>3200</v>
      </c>
    </row>
    <row r="96" spans="2:7" ht="14.25" customHeight="1" hidden="1">
      <c r="B96" s="42" t="s">
        <v>49</v>
      </c>
      <c r="C96" s="24" t="s">
        <v>21</v>
      </c>
      <c r="D96" s="24" t="s">
        <v>7</v>
      </c>
      <c r="E96" s="24" t="s">
        <v>80</v>
      </c>
      <c r="F96" s="11">
        <v>110</v>
      </c>
      <c r="G96" s="56">
        <v>0</v>
      </c>
    </row>
    <row r="97" spans="2:7" ht="15" hidden="1">
      <c r="B97" s="42" t="s">
        <v>16</v>
      </c>
      <c r="C97" s="24" t="s">
        <v>21</v>
      </c>
      <c r="D97" s="24" t="s">
        <v>7</v>
      </c>
      <c r="E97" s="24" t="s">
        <v>80</v>
      </c>
      <c r="F97" s="11">
        <v>111</v>
      </c>
      <c r="G97" s="56">
        <v>0</v>
      </c>
    </row>
    <row r="98" spans="2:7" ht="30.75" customHeight="1">
      <c r="B98" s="36" t="s">
        <v>92</v>
      </c>
      <c r="C98" s="50" t="s">
        <v>21</v>
      </c>
      <c r="D98" s="50" t="s">
        <v>7</v>
      </c>
      <c r="E98" s="40" t="s">
        <v>110</v>
      </c>
      <c r="F98" s="51"/>
      <c r="G98" s="53">
        <f>G99</f>
        <v>186</v>
      </c>
    </row>
    <row r="99" spans="2:7" ht="18" customHeight="1">
      <c r="B99" s="42" t="s">
        <v>37</v>
      </c>
      <c r="C99" s="40" t="s">
        <v>21</v>
      </c>
      <c r="D99" s="40" t="s">
        <v>7</v>
      </c>
      <c r="E99" s="40" t="s">
        <v>110</v>
      </c>
      <c r="F99" s="52">
        <v>111</v>
      </c>
      <c r="G99" s="56">
        <v>186</v>
      </c>
    </row>
    <row r="100" spans="2:7" ht="17.25" customHeight="1" hidden="1">
      <c r="B100" s="30" t="s">
        <v>89</v>
      </c>
      <c r="C100" s="47" t="s">
        <v>21</v>
      </c>
      <c r="D100" s="48" t="s">
        <v>7</v>
      </c>
      <c r="E100" s="48" t="s">
        <v>90</v>
      </c>
      <c r="F100" s="48" t="s">
        <v>50</v>
      </c>
      <c r="G100" s="58">
        <v>0</v>
      </c>
    </row>
    <row r="101" spans="2:7" ht="15">
      <c r="B101" s="27" t="s">
        <v>23</v>
      </c>
      <c r="C101" s="23" t="s">
        <v>24</v>
      </c>
      <c r="D101" s="24"/>
      <c r="E101" s="24"/>
      <c r="F101" s="24"/>
      <c r="G101" s="53">
        <f>G102</f>
        <v>165</v>
      </c>
    </row>
    <row r="102" spans="2:7" ht="15">
      <c r="B102" s="28" t="s">
        <v>25</v>
      </c>
      <c r="C102" s="25" t="s">
        <v>24</v>
      </c>
      <c r="D102" s="25" t="s">
        <v>7</v>
      </c>
      <c r="E102" s="24"/>
      <c r="F102" s="24"/>
      <c r="G102" s="53">
        <f>G103</f>
        <v>165</v>
      </c>
    </row>
    <row r="103" spans="2:7" ht="14.25">
      <c r="B103" s="30" t="s">
        <v>26</v>
      </c>
      <c r="C103" s="24" t="s">
        <v>24</v>
      </c>
      <c r="D103" s="24" t="s">
        <v>7</v>
      </c>
      <c r="E103" s="24" t="s">
        <v>111</v>
      </c>
      <c r="F103" s="24"/>
      <c r="G103" s="56">
        <f>G104</f>
        <v>165</v>
      </c>
    </row>
    <row r="104" spans="2:7" ht="14.25">
      <c r="B104" s="30" t="s">
        <v>64</v>
      </c>
      <c r="C104" s="24" t="s">
        <v>24</v>
      </c>
      <c r="D104" s="24" t="s">
        <v>7</v>
      </c>
      <c r="E104" s="24" t="s">
        <v>111</v>
      </c>
      <c r="F104" s="24" t="s">
        <v>112</v>
      </c>
      <c r="G104" s="56">
        <v>165</v>
      </c>
    </row>
    <row r="105" spans="2:7" ht="15">
      <c r="B105" s="27" t="s">
        <v>123</v>
      </c>
      <c r="C105" s="23" t="s">
        <v>124</v>
      </c>
      <c r="D105" s="23"/>
      <c r="E105" s="24"/>
      <c r="F105" s="24"/>
      <c r="G105" s="56">
        <f>G106</f>
        <v>500</v>
      </c>
    </row>
    <row r="106" spans="2:7" ht="15">
      <c r="B106" s="30" t="s">
        <v>125</v>
      </c>
      <c r="C106" s="23" t="s">
        <v>124</v>
      </c>
      <c r="D106" s="23" t="s">
        <v>8</v>
      </c>
      <c r="E106" s="24"/>
      <c r="F106" s="24"/>
      <c r="G106" s="56">
        <f>G107</f>
        <v>500</v>
      </c>
    </row>
    <row r="107" spans="2:7" ht="29.25" customHeight="1">
      <c r="B107" s="30" t="s">
        <v>126</v>
      </c>
      <c r="C107" s="24" t="s">
        <v>124</v>
      </c>
      <c r="D107" s="24" t="s">
        <v>8</v>
      </c>
      <c r="E107" s="24" t="s">
        <v>110</v>
      </c>
      <c r="F107" s="24"/>
      <c r="G107" s="56">
        <f>G108</f>
        <v>500</v>
      </c>
    </row>
    <row r="108" spans="2:7" ht="20.25" customHeight="1">
      <c r="B108" s="42" t="s">
        <v>43</v>
      </c>
      <c r="C108" s="24" t="s">
        <v>124</v>
      </c>
      <c r="D108" s="24" t="s">
        <v>8</v>
      </c>
      <c r="E108" s="24" t="s">
        <v>110</v>
      </c>
      <c r="F108" s="24" t="s">
        <v>50</v>
      </c>
      <c r="G108" s="56">
        <v>500</v>
      </c>
    </row>
    <row r="109" spans="2:7" ht="15">
      <c r="B109" s="27" t="s">
        <v>5</v>
      </c>
      <c r="C109" s="23"/>
      <c r="D109" s="23"/>
      <c r="E109" s="23"/>
      <c r="F109" s="23"/>
      <c r="G109" s="53">
        <f>G101+G78+G46+G42+G11+G56+G50+G105</f>
        <v>8010</v>
      </c>
    </row>
    <row r="110" ht="12.75">
      <c r="G110" s="46"/>
    </row>
    <row r="111" ht="12.75">
      <c r="F111" s="4"/>
    </row>
    <row r="112" spans="6:7" ht="12.75">
      <c r="F112" s="4"/>
      <c r="G112" s="1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78" right="0.16" top="0.2" bottom="0.18" header="0.2" footer="0.18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zoomScale="75" zoomScaleNormal="75" workbookViewId="0" topLeftCell="A1">
      <selection activeCell="A27" sqref="A27:F27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9.00390625" style="0" customWidth="1"/>
    <col min="4" max="4" width="11.25390625" style="0" customWidth="1"/>
    <col min="5" max="5" width="8.875" style="0" customWidth="1"/>
    <col min="6" max="6" width="17.75390625" style="5" customWidth="1"/>
    <col min="7" max="7" width="11.00390625" style="0" hidden="1" customWidth="1"/>
    <col min="8" max="8" width="0.2421875" style="5" hidden="1" customWidth="1"/>
  </cols>
  <sheetData>
    <row r="2" spans="1:7" ht="12.75">
      <c r="A2" s="1"/>
      <c r="B2" s="1"/>
      <c r="C2" s="2"/>
      <c r="D2" s="2" t="s">
        <v>52</v>
      </c>
      <c r="E2" s="2"/>
      <c r="F2" s="12"/>
      <c r="G2" s="3"/>
    </row>
    <row r="3" spans="1:7" ht="12.75">
      <c r="A3" s="1"/>
      <c r="B3" s="1"/>
      <c r="C3" s="2"/>
      <c r="D3" s="65" t="s">
        <v>113</v>
      </c>
      <c r="E3" s="65"/>
      <c r="F3" s="65"/>
      <c r="G3" s="3"/>
    </row>
    <row r="4" spans="1:7" ht="12.75">
      <c r="A4" s="1"/>
      <c r="B4" s="1"/>
      <c r="C4" s="2"/>
      <c r="D4" s="65" t="s">
        <v>114</v>
      </c>
      <c r="E4" s="65"/>
      <c r="F4" s="65"/>
      <c r="G4" s="3"/>
    </row>
    <row r="5" spans="1:7" ht="12.75">
      <c r="A5" s="1"/>
      <c r="B5" s="1"/>
      <c r="C5" s="2"/>
      <c r="D5" s="66" t="s">
        <v>115</v>
      </c>
      <c r="E5" s="66"/>
      <c r="F5" s="66"/>
      <c r="G5" s="3"/>
    </row>
    <row r="6" spans="1:6" ht="15">
      <c r="A6" s="64" t="s">
        <v>31</v>
      </c>
      <c r="B6" s="64"/>
      <c r="C6" s="64"/>
      <c r="D6" s="64"/>
      <c r="E6" s="64"/>
      <c r="F6" s="64"/>
    </row>
    <row r="7" spans="1:6" ht="15">
      <c r="A7" s="64" t="s">
        <v>94</v>
      </c>
      <c r="B7" s="64"/>
      <c r="C7" s="64"/>
      <c r="D7" s="64"/>
      <c r="E7" s="64"/>
      <c r="F7" s="64"/>
    </row>
    <row r="8" spans="1:6" ht="15">
      <c r="A8" s="64" t="s">
        <v>66</v>
      </c>
      <c r="B8" s="64"/>
      <c r="C8" s="64"/>
      <c r="D8" s="64"/>
      <c r="E8" s="64"/>
      <c r="F8" s="64"/>
    </row>
    <row r="9" spans="1:6" ht="15">
      <c r="A9" s="17"/>
      <c r="B9" s="17"/>
      <c r="C9" s="17"/>
      <c r="D9" s="17"/>
      <c r="E9" s="17"/>
      <c r="F9" s="18" t="s">
        <v>53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32</v>
      </c>
      <c r="H10" s="6" t="s">
        <v>34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53">
        <f>F12+F17+F28+F30+F37</f>
        <v>1606</v>
      </c>
    </row>
    <row r="12" spans="1:6" ht="28.5">
      <c r="A12" s="10" t="s">
        <v>38</v>
      </c>
      <c r="B12" s="25" t="s">
        <v>7</v>
      </c>
      <c r="C12" s="25" t="s">
        <v>8</v>
      </c>
      <c r="D12" s="25"/>
      <c r="E12" s="25"/>
      <c r="F12" s="54">
        <f>F13</f>
        <v>674</v>
      </c>
    </row>
    <row r="13" spans="1:6" ht="15">
      <c r="A13" s="8" t="s">
        <v>27</v>
      </c>
      <c r="B13" s="24" t="s">
        <v>7</v>
      </c>
      <c r="C13" s="24" t="s">
        <v>8</v>
      </c>
      <c r="D13" s="24" t="s">
        <v>98</v>
      </c>
      <c r="E13" s="24"/>
      <c r="F13" s="54">
        <f>F14+F16</f>
        <v>674</v>
      </c>
    </row>
    <row r="14" spans="1:6" ht="15">
      <c r="A14" s="31" t="s">
        <v>39</v>
      </c>
      <c r="B14" s="23" t="s">
        <v>7</v>
      </c>
      <c r="C14" s="23" t="s">
        <v>8</v>
      </c>
      <c r="D14" s="23" t="s">
        <v>98</v>
      </c>
      <c r="E14" s="23" t="s">
        <v>33</v>
      </c>
      <c r="F14" s="54">
        <f>F15</f>
        <v>624</v>
      </c>
    </row>
    <row r="15" spans="1:6" ht="15">
      <c r="A15" s="7" t="s">
        <v>37</v>
      </c>
      <c r="B15" s="24" t="s">
        <v>7</v>
      </c>
      <c r="C15" s="24" t="s">
        <v>8</v>
      </c>
      <c r="D15" s="24" t="s">
        <v>98</v>
      </c>
      <c r="E15" s="24" t="s">
        <v>36</v>
      </c>
      <c r="F15" s="55">
        <f>480+144</f>
        <v>624</v>
      </c>
    </row>
    <row r="16" spans="1:8" s="39" customFormat="1" ht="25.5" customHeight="1">
      <c r="A16" s="43" t="s">
        <v>93</v>
      </c>
      <c r="B16" s="40" t="s">
        <v>7</v>
      </c>
      <c r="C16" s="40" t="s">
        <v>8</v>
      </c>
      <c r="D16" s="40" t="s">
        <v>98</v>
      </c>
      <c r="E16" s="45">
        <v>321</v>
      </c>
      <c r="F16" s="56">
        <v>50</v>
      </c>
      <c r="H16" s="41"/>
    </row>
    <row r="17" spans="1:9" ht="30">
      <c r="A17" s="27" t="s">
        <v>9</v>
      </c>
      <c r="B17" s="25" t="s">
        <v>7</v>
      </c>
      <c r="C17" s="25" t="s">
        <v>10</v>
      </c>
      <c r="D17" s="25"/>
      <c r="E17" s="25"/>
      <c r="F17" s="54">
        <f>F18+F27</f>
        <v>907</v>
      </c>
      <c r="I17" s="37"/>
    </row>
    <row r="18" spans="1:6" ht="30">
      <c r="A18" s="8" t="s">
        <v>40</v>
      </c>
      <c r="B18" s="24" t="s">
        <v>7</v>
      </c>
      <c r="C18" s="24" t="s">
        <v>10</v>
      </c>
      <c r="D18" s="24" t="s">
        <v>97</v>
      </c>
      <c r="E18" s="24"/>
      <c r="F18" s="55">
        <f>F19+F22+F23+F25+F26+F24</f>
        <v>902</v>
      </c>
    </row>
    <row r="19" spans="1:6" ht="15">
      <c r="A19" s="9" t="s">
        <v>39</v>
      </c>
      <c r="B19" s="23" t="s">
        <v>7</v>
      </c>
      <c r="C19" s="23" t="s">
        <v>10</v>
      </c>
      <c r="D19" s="23" t="s">
        <v>97</v>
      </c>
      <c r="E19" s="32">
        <v>120</v>
      </c>
      <c r="F19" s="54">
        <f>F20+F21</f>
        <v>622</v>
      </c>
    </row>
    <row r="20" spans="1:6" ht="15">
      <c r="A20" s="9" t="s">
        <v>37</v>
      </c>
      <c r="B20" s="24" t="s">
        <v>7</v>
      </c>
      <c r="C20" s="24" t="s">
        <v>10</v>
      </c>
      <c r="D20" s="24" t="s">
        <v>97</v>
      </c>
      <c r="E20" s="11">
        <v>121</v>
      </c>
      <c r="F20" s="55">
        <f>478+143</f>
        <v>621</v>
      </c>
    </row>
    <row r="21" spans="1:6" ht="15">
      <c r="A21" s="9" t="s">
        <v>41</v>
      </c>
      <c r="B21" s="24" t="s">
        <v>7</v>
      </c>
      <c r="C21" s="24" t="s">
        <v>10</v>
      </c>
      <c r="D21" s="24" t="s">
        <v>97</v>
      </c>
      <c r="E21" s="11">
        <v>122</v>
      </c>
      <c r="F21" s="55">
        <v>1</v>
      </c>
    </row>
    <row r="22" spans="1:6" ht="15">
      <c r="A22" s="9" t="s">
        <v>42</v>
      </c>
      <c r="B22" s="24" t="s">
        <v>7</v>
      </c>
      <c r="C22" s="24" t="s">
        <v>10</v>
      </c>
      <c r="D22" s="24" t="s">
        <v>97</v>
      </c>
      <c r="E22" s="11">
        <v>242</v>
      </c>
      <c r="F22" s="55">
        <v>140</v>
      </c>
    </row>
    <row r="23" spans="1:6" ht="15">
      <c r="A23" s="9" t="s">
        <v>43</v>
      </c>
      <c r="B23" s="24" t="s">
        <v>7</v>
      </c>
      <c r="C23" s="24" t="s">
        <v>10</v>
      </c>
      <c r="D23" s="24" t="s">
        <v>97</v>
      </c>
      <c r="E23" s="11">
        <v>244</v>
      </c>
      <c r="F23" s="55">
        <v>110</v>
      </c>
    </row>
    <row r="24" spans="1:6" ht="15">
      <c r="A24" s="9" t="s">
        <v>81</v>
      </c>
      <c r="B24" s="24" t="s">
        <v>7</v>
      </c>
      <c r="C24" s="24" t="s">
        <v>10</v>
      </c>
      <c r="D24" s="24" t="s">
        <v>97</v>
      </c>
      <c r="E24" s="11">
        <v>541</v>
      </c>
      <c r="F24" s="55">
        <v>20</v>
      </c>
    </row>
    <row r="25" spans="1:6" ht="0.75" customHeight="1">
      <c r="A25" s="9" t="s">
        <v>44</v>
      </c>
      <c r="B25" s="24" t="s">
        <v>7</v>
      </c>
      <c r="C25" s="24" t="s">
        <v>10</v>
      </c>
      <c r="D25" s="24" t="s">
        <v>95</v>
      </c>
      <c r="E25" s="11">
        <v>851</v>
      </c>
      <c r="F25" s="55">
        <v>0</v>
      </c>
    </row>
    <row r="26" spans="1:6" ht="15">
      <c r="A26" s="9" t="s">
        <v>45</v>
      </c>
      <c r="B26" s="24" t="s">
        <v>7</v>
      </c>
      <c r="C26" s="24" t="s">
        <v>10</v>
      </c>
      <c r="D26" s="24" t="s">
        <v>97</v>
      </c>
      <c r="E26" s="11">
        <v>852</v>
      </c>
      <c r="F26" s="55">
        <v>10</v>
      </c>
    </row>
    <row r="27" spans="1:6" ht="31.5" customHeight="1">
      <c r="A27" s="42" t="s">
        <v>68</v>
      </c>
      <c r="B27" s="24" t="s">
        <v>7</v>
      </c>
      <c r="C27" s="24" t="s">
        <v>10</v>
      </c>
      <c r="D27" s="24" t="s">
        <v>99</v>
      </c>
      <c r="E27" s="44">
        <v>244</v>
      </c>
      <c r="F27" s="55">
        <v>5</v>
      </c>
    </row>
    <row r="28" spans="1:6" ht="15">
      <c r="A28" s="27" t="s">
        <v>11</v>
      </c>
      <c r="B28" s="23" t="s">
        <v>7</v>
      </c>
      <c r="C28" s="23" t="s">
        <v>12</v>
      </c>
      <c r="D28" s="23" t="s">
        <v>100</v>
      </c>
      <c r="E28" s="23"/>
      <c r="F28" s="54">
        <f>F29</f>
        <v>20</v>
      </c>
    </row>
    <row r="29" spans="1:6" ht="15">
      <c r="A29" s="9" t="s">
        <v>81</v>
      </c>
      <c r="B29" s="24" t="s">
        <v>7</v>
      </c>
      <c r="C29" s="24" t="s">
        <v>12</v>
      </c>
      <c r="D29" s="24" t="s">
        <v>100</v>
      </c>
      <c r="E29" s="11">
        <v>541</v>
      </c>
      <c r="F29" s="55">
        <v>20</v>
      </c>
    </row>
    <row r="30" spans="1:6" ht="15" hidden="1">
      <c r="A30" s="35" t="s">
        <v>46</v>
      </c>
      <c r="B30" s="34" t="s">
        <v>7</v>
      </c>
      <c r="C30" s="23" t="s">
        <v>13</v>
      </c>
      <c r="D30" s="24"/>
      <c r="E30" s="44"/>
      <c r="F30" s="54">
        <f>F31</f>
        <v>0</v>
      </c>
    </row>
    <row r="31" spans="1:6" ht="15" hidden="1">
      <c r="A31" s="8" t="s">
        <v>47</v>
      </c>
      <c r="B31" s="24" t="s">
        <v>7</v>
      </c>
      <c r="C31" s="24" t="s">
        <v>13</v>
      </c>
      <c r="D31" s="24" t="s">
        <v>48</v>
      </c>
      <c r="E31" s="44"/>
      <c r="F31" s="55">
        <f>F32+F35+F36</f>
        <v>0</v>
      </c>
    </row>
    <row r="32" spans="1:6" ht="0.75" customHeight="1" hidden="1">
      <c r="A32" s="9" t="s">
        <v>39</v>
      </c>
      <c r="B32" s="24" t="s">
        <v>7</v>
      </c>
      <c r="C32" s="24" t="s">
        <v>13</v>
      </c>
      <c r="D32" s="24" t="s">
        <v>48</v>
      </c>
      <c r="E32" s="11">
        <v>120</v>
      </c>
      <c r="F32" s="55">
        <f>F33+F34</f>
        <v>0</v>
      </c>
    </row>
    <row r="33" spans="1:6" ht="15" hidden="1">
      <c r="A33" s="9" t="s">
        <v>37</v>
      </c>
      <c r="B33" s="24" t="s">
        <v>7</v>
      </c>
      <c r="C33" s="24" t="s">
        <v>13</v>
      </c>
      <c r="D33" s="24" t="s">
        <v>48</v>
      </c>
      <c r="E33" s="11">
        <v>121</v>
      </c>
      <c r="F33" s="55">
        <v>0</v>
      </c>
    </row>
    <row r="34" spans="1:6" ht="15" hidden="1">
      <c r="A34" s="9" t="s">
        <v>41</v>
      </c>
      <c r="B34" s="24" t="s">
        <v>7</v>
      </c>
      <c r="C34" s="24" t="s">
        <v>13</v>
      </c>
      <c r="D34" s="24" t="s">
        <v>48</v>
      </c>
      <c r="E34" s="11">
        <v>122</v>
      </c>
      <c r="F34" s="55">
        <v>0</v>
      </c>
    </row>
    <row r="35" spans="1:6" ht="15" hidden="1">
      <c r="A35" s="9" t="s">
        <v>42</v>
      </c>
      <c r="B35" s="24" t="s">
        <v>7</v>
      </c>
      <c r="C35" s="24" t="s">
        <v>13</v>
      </c>
      <c r="D35" s="24" t="s">
        <v>48</v>
      </c>
      <c r="E35" s="11">
        <v>242</v>
      </c>
      <c r="F35" s="55">
        <v>0</v>
      </c>
    </row>
    <row r="36" spans="1:6" ht="15" hidden="1">
      <c r="A36" s="9" t="s">
        <v>43</v>
      </c>
      <c r="B36" s="24" t="s">
        <v>7</v>
      </c>
      <c r="C36" s="24" t="s">
        <v>13</v>
      </c>
      <c r="D36" s="24" t="s">
        <v>48</v>
      </c>
      <c r="E36" s="11">
        <v>244</v>
      </c>
      <c r="F36" s="55">
        <v>0</v>
      </c>
    </row>
    <row r="37" spans="1:6" ht="13.5" customHeight="1">
      <c r="A37" s="27" t="s">
        <v>14</v>
      </c>
      <c r="B37" s="23" t="s">
        <v>7</v>
      </c>
      <c r="C37" s="23" t="s">
        <v>28</v>
      </c>
      <c r="D37" s="25"/>
      <c r="E37" s="25"/>
      <c r="F37" s="54">
        <f>F38</f>
        <v>5</v>
      </c>
    </row>
    <row r="38" spans="1:8" s="13" customFormat="1" ht="37.5" customHeight="1">
      <c r="A38" s="33" t="s">
        <v>16</v>
      </c>
      <c r="B38" s="23" t="s">
        <v>7</v>
      </c>
      <c r="C38" s="23" t="s">
        <v>28</v>
      </c>
      <c r="D38" s="23" t="s">
        <v>101</v>
      </c>
      <c r="E38" s="23"/>
      <c r="F38" s="54">
        <f>F39+F40+F41</f>
        <v>5</v>
      </c>
      <c r="G38" s="15" t="s">
        <v>35</v>
      </c>
      <c r="H38" s="14"/>
    </row>
    <row r="39" spans="1:6" ht="16.5" customHeight="1" hidden="1">
      <c r="A39" s="9" t="s">
        <v>43</v>
      </c>
      <c r="B39" s="24" t="s">
        <v>7</v>
      </c>
      <c r="C39" s="24" t="s">
        <v>28</v>
      </c>
      <c r="D39" s="24" t="s">
        <v>17</v>
      </c>
      <c r="E39" s="24" t="s">
        <v>50</v>
      </c>
      <c r="F39" s="55">
        <v>0</v>
      </c>
    </row>
    <row r="40" spans="1:6" ht="14.25" customHeight="1">
      <c r="A40" s="9" t="s">
        <v>44</v>
      </c>
      <c r="B40" s="24" t="s">
        <v>7</v>
      </c>
      <c r="C40" s="24" t="s">
        <v>28</v>
      </c>
      <c r="D40" s="24" t="s">
        <v>101</v>
      </c>
      <c r="E40" s="24" t="s">
        <v>54</v>
      </c>
      <c r="F40" s="55">
        <v>5</v>
      </c>
    </row>
    <row r="41" spans="1:6" ht="15" hidden="1">
      <c r="A41" s="9" t="s">
        <v>45</v>
      </c>
      <c r="B41" s="24" t="s">
        <v>7</v>
      </c>
      <c r="C41" s="24" t="s">
        <v>28</v>
      </c>
      <c r="D41" s="24" t="s">
        <v>17</v>
      </c>
      <c r="E41" s="11">
        <v>852</v>
      </c>
      <c r="F41" s="55">
        <v>0</v>
      </c>
    </row>
    <row r="42" spans="1:6" ht="15">
      <c r="A42" s="27" t="s">
        <v>29</v>
      </c>
      <c r="B42" s="23" t="s">
        <v>8</v>
      </c>
      <c r="C42" s="24"/>
      <c r="D42" s="24"/>
      <c r="E42" s="24"/>
      <c r="F42" s="53">
        <f>F43</f>
        <v>79</v>
      </c>
    </row>
    <row r="43" spans="1:6" ht="15">
      <c r="A43" s="16" t="s">
        <v>30</v>
      </c>
      <c r="B43" s="23" t="s">
        <v>8</v>
      </c>
      <c r="C43" s="23" t="s">
        <v>19</v>
      </c>
      <c r="D43" s="24"/>
      <c r="E43" s="24"/>
      <c r="F43" s="56">
        <f>F44</f>
        <v>79</v>
      </c>
    </row>
    <row r="44" spans="1:6" ht="15">
      <c r="A44" s="9" t="s">
        <v>39</v>
      </c>
      <c r="B44" s="24" t="s">
        <v>8</v>
      </c>
      <c r="C44" s="24" t="s">
        <v>19</v>
      </c>
      <c r="D44" s="24" t="s">
        <v>102</v>
      </c>
      <c r="E44" s="24" t="s">
        <v>36</v>
      </c>
      <c r="F44" s="56">
        <f>F45</f>
        <v>79</v>
      </c>
    </row>
    <row r="45" spans="1:6" ht="25.5" customHeight="1">
      <c r="A45" s="7" t="s">
        <v>37</v>
      </c>
      <c r="B45" s="24" t="s">
        <v>8</v>
      </c>
      <c r="C45" s="24" t="s">
        <v>19</v>
      </c>
      <c r="D45" s="24" t="s">
        <v>102</v>
      </c>
      <c r="E45" s="24" t="s">
        <v>36</v>
      </c>
      <c r="F45" s="56">
        <v>79</v>
      </c>
    </row>
    <row r="46" spans="1:6" ht="15">
      <c r="A46" s="27" t="s">
        <v>18</v>
      </c>
      <c r="B46" s="23" t="s">
        <v>19</v>
      </c>
      <c r="C46" s="24"/>
      <c r="D46" s="24"/>
      <c r="E46" s="24"/>
      <c r="F46" s="53">
        <f>F47</f>
        <v>5</v>
      </c>
    </row>
    <row r="47" spans="1:6" ht="29.25">
      <c r="A47" s="29" t="s">
        <v>51</v>
      </c>
      <c r="B47" s="25" t="s">
        <v>19</v>
      </c>
      <c r="C47" s="25" t="s">
        <v>15</v>
      </c>
      <c r="D47" s="25"/>
      <c r="E47" s="25"/>
      <c r="F47" s="53">
        <f>F48</f>
        <v>5</v>
      </c>
    </row>
    <row r="48" spans="1:6" ht="30">
      <c r="A48" s="16" t="s">
        <v>20</v>
      </c>
      <c r="B48" s="24" t="s">
        <v>19</v>
      </c>
      <c r="C48" s="24" t="s">
        <v>15</v>
      </c>
      <c r="D48" s="24" t="s">
        <v>103</v>
      </c>
      <c r="E48" s="24"/>
      <c r="F48" s="56">
        <f>F49</f>
        <v>5</v>
      </c>
    </row>
    <row r="49" spans="1:6" ht="15.75" customHeight="1">
      <c r="A49" s="9" t="s">
        <v>43</v>
      </c>
      <c r="B49" s="24" t="s">
        <v>19</v>
      </c>
      <c r="C49" s="24" t="s">
        <v>15</v>
      </c>
      <c r="D49" s="24" t="s">
        <v>103</v>
      </c>
      <c r="E49" s="24" t="s">
        <v>50</v>
      </c>
      <c r="F49" s="56">
        <v>5</v>
      </c>
    </row>
    <row r="50" spans="1:6" ht="15" customHeight="1">
      <c r="A50" s="27" t="s">
        <v>83</v>
      </c>
      <c r="B50" s="23" t="s">
        <v>10</v>
      </c>
      <c r="C50" s="23"/>
      <c r="D50" s="23"/>
      <c r="E50" s="23"/>
      <c r="F50" s="53">
        <f>F51+F54</f>
        <v>2795.4</v>
      </c>
    </row>
    <row r="51" spans="1:6" ht="15.75" customHeight="1" hidden="1">
      <c r="A51" s="33" t="s">
        <v>84</v>
      </c>
      <c r="B51" s="24" t="s">
        <v>10</v>
      </c>
      <c r="C51" s="24" t="s">
        <v>7</v>
      </c>
      <c r="D51" s="24"/>
      <c r="E51" s="24"/>
      <c r="F51" s="56">
        <f>F52</f>
        <v>0</v>
      </c>
    </row>
    <row r="52" spans="1:6" ht="15.75" customHeight="1" hidden="1">
      <c r="A52" s="9" t="s">
        <v>85</v>
      </c>
      <c r="B52" s="24" t="s">
        <v>10</v>
      </c>
      <c r="C52" s="24" t="s">
        <v>7</v>
      </c>
      <c r="D52" s="24" t="s">
        <v>82</v>
      </c>
      <c r="E52" s="24"/>
      <c r="F52" s="56">
        <f>F53</f>
        <v>0</v>
      </c>
    </row>
    <row r="53" spans="1:6" ht="15.75" customHeight="1" hidden="1">
      <c r="A53" s="9" t="s">
        <v>43</v>
      </c>
      <c r="B53" s="24" t="s">
        <v>10</v>
      </c>
      <c r="C53" s="24" t="s">
        <v>7</v>
      </c>
      <c r="D53" s="24" t="s">
        <v>82</v>
      </c>
      <c r="E53" s="24" t="s">
        <v>50</v>
      </c>
      <c r="F53" s="56">
        <v>0</v>
      </c>
    </row>
    <row r="54" spans="1:6" ht="17.25" customHeight="1">
      <c r="A54" s="38" t="s">
        <v>86</v>
      </c>
      <c r="B54" s="49" t="s">
        <v>10</v>
      </c>
      <c r="C54" s="49" t="s">
        <v>87</v>
      </c>
      <c r="D54" s="49" t="s">
        <v>104</v>
      </c>
      <c r="E54" s="49"/>
      <c r="F54" s="57">
        <f>F55</f>
        <v>2795.4</v>
      </c>
    </row>
    <row r="55" spans="1:6" ht="15.75" customHeight="1">
      <c r="A55" s="9" t="s">
        <v>43</v>
      </c>
      <c r="B55" s="49" t="s">
        <v>10</v>
      </c>
      <c r="C55" s="49" t="s">
        <v>87</v>
      </c>
      <c r="D55" s="49" t="s">
        <v>104</v>
      </c>
      <c r="E55" s="49" t="s">
        <v>50</v>
      </c>
      <c r="F55" s="57">
        <v>2795.4</v>
      </c>
    </row>
    <row r="56" spans="1:6" ht="15" customHeight="1">
      <c r="A56" s="27" t="s">
        <v>57</v>
      </c>
      <c r="B56" s="23" t="s">
        <v>58</v>
      </c>
      <c r="C56" s="24"/>
      <c r="D56" s="24"/>
      <c r="E56" s="24"/>
      <c r="F56" s="53">
        <f>F69+F57+F62</f>
        <v>733</v>
      </c>
    </row>
    <row r="57" spans="1:6" ht="15" customHeight="1">
      <c r="A57" s="33" t="s">
        <v>69</v>
      </c>
      <c r="B57" s="23" t="s">
        <v>58</v>
      </c>
      <c r="C57" s="24" t="s">
        <v>7</v>
      </c>
      <c r="D57" s="24"/>
      <c r="E57" s="24"/>
      <c r="F57" s="53">
        <f>F58+F60+F61</f>
        <v>0</v>
      </c>
    </row>
    <row r="58" spans="1:6" ht="17.25" customHeight="1" hidden="1">
      <c r="A58" s="30" t="s">
        <v>70</v>
      </c>
      <c r="B58" s="23" t="s">
        <v>58</v>
      </c>
      <c r="C58" s="24" t="s">
        <v>7</v>
      </c>
      <c r="D58" s="24" t="s">
        <v>72</v>
      </c>
      <c r="E58" s="24"/>
      <c r="F58" s="53">
        <f>F59</f>
        <v>0</v>
      </c>
    </row>
    <row r="59" spans="1:6" ht="17.25" customHeight="1" hidden="1">
      <c r="A59" s="30" t="s">
        <v>71</v>
      </c>
      <c r="B59" s="23" t="s">
        <v>58</v>
      </c>
      <c r="C59" s="24" t="s">
        <v>7</v>
      </c>
      <c r="D59" s="24" t="s">
        <v>72</v>
      </c>
      <c r="E59" s="24" t="s">
        <v>73</v>
      </c>
      <c r="F59" s="53">
        <v>0</v>
      </c>
    </row>
    <row r="60" spans="1:6" ht="17.25" customHeight="1" hidden="1">
      <c r="A60" s="9" t="s">
        <v>43</v>
      </c>
      <c r="B60" s="23" t="s">
        <v>58</v>
      </c>
      <c r="C60" s="24" t="s">
        <v>7</v>
      </c>
      <c r="D60" s="24" t="s">
        <v>88</v>
      </c>
      <c r="E60" s="24" t="s">
        <v>50</v>
      </c>
      <c r="F60" s="53">
        <v>0</v>
      </c>
    </row>
    <row r="61" spans="1:6" ht="22.5" customHeight="1" hidden="1">
      <c r="A61" s="30" t="s">
        <v>89</v>
      </c>
      <c r="B61" s="23" t="s">
        <v>58</v>
      </c>
      <c r="C61" s="24" t="s">
        <v>7</v>
      </c>
      <c r="D61" s="24" t="s">
        <v>90</v>
      </c>
      <c r="E61" s="24" t="s">
        <v>50</v>
      </c>
      <c r="F61" s="56">
        <v>0</v>
      </c>
    </row>
    <row r="62" spans="1:6" ht="16.5" customHeight="1">
      <c r="A62" s="33" t="s">
        <v>74</v>
      </c>
      <c r="B62" s="23" t="s">
        <v>58</v>
      </c>
      <c r="C62" s="24" t="s">
        <v>8</v>
      </c>
      <c r="D62" s="24"/>
      <c r="E62" s="24"/>
      <c r="F62" s="53">
        <f>F63+F66</f>
        <v>0</v>
      </c>
    </row>
    <row r="63" spans="1:6" ht="1.5" customHeight="1" hidden="1">
      <c r="A63" s="36" t="s">
        <v>75</v>
      </c>
      <c r="B63" s="23" t="s">
        <v>58</v>
      </c>
      <c r="C63" s="24" t="s">
        <v>8</v>
      </c>
      <c r="D63" s="24" t="s">
        <v>76</v>
      </c>
      <c r="E63" s="24"/>
      <c r="F63" s="53">
        <f>F64+F65</f>
        <v>0</v>
      </c>
    </row>
    <row r="64" spans="1:6" ht="17.25" customHeight="1" hidden="1">
      <c r="A64" s="36" t="s">
        <v>71</v>
      </c>
      <c r="B64" s="23" t="s">
        <v>58</v>
      </c>
      <c r="C64" s="24" t="s">
        <v>8</v>
      </c>
      <c r="D64" s="24" t="s">
        <v>77</v>
      </c>
      <c r="E64" s="24" t="s">
        <v>73</v>
      </c>
      <c r="F64" s="53">
        <v>0</v>
      </c>
    </row>
    <row r="65" spans="1:6" ht="17.25" customHeight="1" hidden="1">
      <c r="A65" s="9" t="s">
        <v>43</v>
      </c>
      <c r="B65" s="23" t="s">
        <v>58</v>
      </c>
      <c r="C65" s="24" t="s">
        <v>8</v>
      </c>
      <c r="D65" s="24" t="s">
        <v>77</v>
      </c>
      <c r="E65" s="24" t="s">
        <v>50</v>
      </c>
      <c r="F65" s="53">
        <v>0</v>
      </c>
    </row>
    <row r="66" spans="1:6" ht="17.25" customHeight="1" hidden="1">
      <c r="A66" s="30" t="s">
        <v>79</v>
      </c>
      <c r="B66" s="23" t="s">
        <v>58</v>
      </c>
      <c r="C66" s="24" t="s">
        <v>8</v>
      </c>
      <c r="D66" s="24" t="s">
        <v>78</v>
      </c>
      <c r="E66" s="24"/>
      <c r="F66" s="53">
        <f>F67+F68</f>
        <v>0</v>
      </c>
    </row>
    <row r="67" spans="1:6" ht="16.5" customHeight="1" hidden="1">
      <c r="A67" s="36" t="s">
        <v>71</v>
      </c>
      <c r="B67" s="23" t="s">
        <v>58</v>
      </c>
      <c r="C67" s="24" t="s">
        <v>8</v>
      </c>
      <c r="D67" s="24" t="s">
        <v>78</v>
      </c>
      <c r="E67" s="24" t="s">
        <v>73</v>
      </c>
      <c r="F67" s="53">
        <v>0</v>
      </c>
    </row>
    <row r="68" spans="1:6" ht="17.25" customHeight="1" hidden="1">
      <c r="A68" s="9" t="s">
        <v>43</v>
      </c>
      <c r="B68" s="23" t="s">
        <v>58</v>
      </c>
      <c r="C68" s="24" t="s">
        <v>8</v>
      </c>
      <c r="D68" s="24" t="s">
        <v>78</v>
      </c>
      <c r="E68" s="24" t="s">
        <v>50</v>
      </c>
      <c r="F68" s="53">
        <v>0</v>
      </c>
    </row>
    <row r="69" spans="1:6" ht="15" customHeight="1">
      <c r="A69" s="33" t="s">
        <v>59</v>
      </c>
      <c r="B69" s="23" t="s">
        <v>58</v>
      </c>
      <c r="C69" s="23" t="s">
        <v>19</v>
      </c>
      <c r="D69" s="24"/>
      <c r="E69" s="24"/>
      <c r="F69" s="53">
        <f>F70+F72+F74+F76</f>
        <v>733</v>
      </c>
    </row>
    <row r="70" spans="1:6" ht="15" customHeight="1">
      <c r="A70" s="36" t="s">
        <v>60</v>
      </c>
      <c r="B70" s="24" t="s">
        <v>58</v>
      </c>
      <c r="C70" s="24" t="s">
        <v>19</v>
      </c>
      <c r="D70" s="24" t="s">
        <v>105</v>
      </c>
      <c r="E70" s="24"/>
      <c r="F70" s="56">
        <f>F71</f>
        <v>589</v>
      </c>
    </row>
    <row r="71" spans="1:6" ht="15" customHeight="1">
      <c r="A71" s="9" t="s">
        <v>43</v>
      </c>
      <c r="B71" s="24" t="s">
        <v>58</v>
      </c>
      <c r="C71" s="24" t="s">
        <v>19</v>
      </c>
      <c r="D71" s="24" t="s">
        <v>105</v>
      </c>
      <c r="E71" s="24" t="s">
        <v>50</v>
      </c>
      <c r="F71" s="56">
        <v>589</v>
      </c>
    </row>
    <row r="72" spans="1:6" ht="27" customHeight="1" hidden="1">
      <c r="A72" s="36" t="s">
        <v>62</v>
      </c>
      <c r="B72" s="24" t="s">
        <v>58</v>
      </c>
      <c r="C72" s="24" t="s">
        <v>19</v>
      </c>
      <c r="D72" s="24" t="s">
        <v>63</v>
      </c>
      <c r="E72" s="24"/>
      <c r="F72" s="56">
        <f>F73</f>
        <v>0</v>
      </c>
    </row>
    <row r="73" spans="1:6" ht="15" customHeight="1" hidden="1">
      <c r="A73" s="9" t="s">
        <v>43</v>
      </c>
      <c r="B73" s="24" t="s">
        <v>58</v>
      </c>
      <c r="C73" s="24" t="s">
        <v>19</v>
      </c>
      <c r="D73" s="24" t="s">
        <v>63</v>
      </c>
      <c r="E73" s="24" t="s">
        <v>50</v>
      </c>
      <c r="F73" s="56">
        <v>0</v>
      </c>
    </row>
    <row r="74" spans="1:6" ht="15" customHeight="1">
      <c r="A74" s="36" t="s">
        <v>67</v>
      </c>
      <c r="B74" s="24" t="s">
        <v>58</v>
      </c>
      <c r="C74" s="24" t="s">
        <v>19</v>
      </c>
      <c r="D74" s="24" t="s">
        <v>106</v>
      </c>
      <c r="E74" s="24"/>
      <c r="F74" s="56">
        <f>F75</f>
        <v>44</v>
      </c>
    </row>
    <row r="75" spans="1:6" ht="15" customHeight="1">
      <c r="A75" s="9" t="s">
        <v>43</v>
      </c>
      <c r="B75" s="24" t="s">
        <v>58</v>
      </c>
      <c r="C75" s="24" t="s">
        <v>19</v>
      </c>
      <c r="D75" s="24" t="s">
        <v>106</v>
      </c>
      <c r="E75" s="24" t="s">
        <v>50</v>
      </c>
      <c r="F75" s="56">
        <v>44</v>
      </c>
    </row>
    <row r="76" spans="1:6" ht="15">
      <c r="A76" s="36" t="s">
        <v>91</v>
      </c>
      <c r="B76" s="24" t="s">
        <v>58</v>
      </c>
      <c r="C76" s="24" t="s">
        <v>19</v>
      </c>
      <c r="D76" s="24" t="s">
        <v>107</v>
      </c>
      <c r="E76" s="24"/>
      <c r="F76" s="56">
        <f>F77</f>
        <v>100</v>
      </c>
    </row>
    <row r="77" spans="1:6" ht="15">
      <c r="A77" s="36" t="s">
        <v>61</v>
      </c>
      <c r="B77" s="24" t="s">
        <v>58</v>
      </c>
      <c r="C77" s="24" t="s">
        <v>19</v>
      </c>
      <c r="D77" s="24" t="s">
        <v>107</v>
      </c>
      <c r="E77" s="24" t="s">
        <v>50</v>
      </c>
      <c r="F77" s="56">
        <v>100</v>
      </c>
    </row>
    <row r="78" spans="1:6" ht="15">
      <c r="A78" s="27" t="s">
        <v>22</v>
      </c>
      <c r="B78" s="23" t="s">
        <v>21</v>
      </c>
      <c r="C78" s="23"/>
      <c r="D78" s="23"/>
      <c r="E78" s="23"/>
      <c r="F78" s="53">
        <f>F79</f>
        <v>1957</v>
      </c>
    </row>
    <row r="79" spans="1:6" ht="15">
      <c r="A79" s="26" t="s">
        <v>22</v>
      </c>
      <c r="B79" s="23" t="s">
        <v>21</v>
      </c>
      <c r="C79" s="23" t="s">
        <v>7</v>
      </c>
      <c r="D79" s="25"/>
      <c r="E79" s="25"/>
      <c r="F79" s="53">
        <f>F80+F88+F96+F98+F100</f>
        <v>1957</v>
      </c>
    </row>
    <row r="80" spans="1:6" ht="30">
      <c r="A80" s="26" t="s">
        <v>55</v>
      </c>
      <c r="B80" s="24" t="s">
        <v>21</v>
      </c>
      <c r="C80" s="24" t="s">
        <v>7</v>
      </c>
      <c r="D80" s="24" t="s">
        <v>108</v>
      </c>
      <c r="E80" s="24"/>
      <c r="F80" s="56">
        <f>F81+F84+F85+F86+F87</f>
        <v>1390</v>
      </c>
    </row>
    <row r="81" spans="1:6" ht="15">
      <c r="A81" s="9" t="s">
        <v>49</v>
      </c>
      <c r="B81" s="24" t="s">
        <v>21</v>
      </c>
      <c r="C81" s="24" t="s">
        <v>7</v>
      </c>
      <c r="D81" s="24" t="s">
        <v>108</v>
      </c>
      <c r="E81" s="11">
        <v>110</v>
      </c>
      <c r="F81" s="56">
        <f>F82+F83</f>
        <v>509</v>
      </c>
    </row>
    <row r="82" spans="1:6" ht="14.25" customHeight="1">
      <c r="A82" s="9" t="s">
        <v>37</v>
      </c>
      <c r="B82" s="24" t="s">
        <v>21</v>
      </c>
      <c r="C82" s="24" t="s">
        <v>7</v>
      </c>
      <c r="D82" s="24" t="s">
        <v>108</v>
      </c>
      <c r="E82" s="11">
        <v>111</v>
      </c>
      <c r="F82" s="56">
        <v>509</v>
      </c>
    </row>
    <row r="83" spans="1:6" ht="15" hidden="1">
      <c r="A83" s="9" t="s">
        <v>41</v>
      </c>
      <c r="B83" s="24" t="s">
        <v>21</v>
      </c>
      <c r="C83" s="24" t="s">
        <v>7</v>
      </c>
      <c r="D83" s="24" t="s">
        <v>96</v>
      </c>
      <c r="E83" s="11">
        <v>112</v>
      </c>
      <c r="F83" s="56">
        <v>0</v>
      </c>
    </row>
    <row r="84" spans="1:6" ht="15">
      <c r="A84" s="9" t="s">
        <v>42</v>
      </c>
      <c r="B84" s="24" t="s">
        <v>21</v>
      </c>
      <c r="C84" s="24" t="s">
        <v>7</v>
      </c>
      <c r="D84" s="24" t="s">
        <v>108</v>
      </c>
      <c r="E84" s="11">
        <v>242</v>
      </c>
      <c r="F84" s="56">
        <v>2</v>
      </c>
    </row>
    <row r="85" spans="1:6" ht="15">
      <c r="A85" s="9" t="s">
        <v>43</v>
      </c>
      <c r="B85" s="24" t="s">
        <v>21</v>
      </c>
      <c r="C85" s="24" t="s">
        <v>7</v>
      </c>
      <c r="D85" s="24" t="s">
        <v>108</v>
      </c>
      <c r="E85" s="11">
        <v>244</v>
      </c>
      <c r="F85" s="56">
        <v>871</v>
      </c>
    </row>
    <row r="86" spans="1:6" ht="15">
      <c r="A86" s="9" t="s">
        <v>44</v>
      </c>
      <c r="B86" s="24" t="s">
        <v>21</v>
      </c>
      <c r="C86" s="24" t="s">
        <v>7</v>
      </c>
      <c r="D86" s="24" t="s">
        <v>108</v>
      </c>
      <c r="E86" s="11">
        <v>851</v>
      </c>
      <c r="F86" s="56">
        <v>7</v>
      </c>
    </row>
    <row r="87" spans="1:6" ht="18" customHeight="1">
      <c r="A87" s="9" t="s">
        <v>45</v>
      </c>
      <c r="B87" s="24" t="s">
        <v>21</v>
      </c>
      <c r="C87" s="24" t="s">
        <v>7</v>
      </c>
      <c r="D87" s="24" t="s">
        <v>108</v>
      </c>
      <c r="E87" s="11">
        <v>852</v>
      </c>
      <c r="F87" s="56">
        <v>1</v>
      </c>
    </row>
    <row r="88" spans="1:8" ht="15">
      <c r="A88" s="26" t="s">
        <v>65</v>
      </c>
      <c r="B88" s="24" t="s">
        <v>21</v>
      </c>
      <c r="C88" s="24" t="s">
        <v>7</v>
      </c>
      <c r="D88" s="24" t="s">
        <v>109</v>
      </c>
      <c r="E88" s="24"/>
      <c r="F88" s="56">
        <f>F89+F92+F93+F94+F95</f>
        <v>381</v>
      </c>
      <c r="H88" s="5">
        <v>75</v>
      </c>
    </row>
    <row r="89" spans="1:6" ht="15">
      <c r="A89" s="9" t="s">
        <v>49</v>
      </c>
      <c r="B89" s="24" t="s">
        <v>21</v>
      </c>
      <c r="C89" s="24" t="s">
        <v>7</v>
      </c>
      <c r="D89" s="24" t="s">
        <v>109</v>
      </c>
      <c r="E89" s="11">
        <v>110</v>
      </c>
      <c r="F89" s="56">
        <f>F90+F91</f>
        <v>320</v>
      </c>
    </row>
    <row r="90" spans="1:6" ht="15">
      <c r="A90" s="9" t="s">
        <v>37</v>
      </c>
      <c r="B90" s="24" t="s">
        <v>21</v>
      </c>
      <c r="C90" s="24" t="s">
        <v>7</v>
      </c>
      <c r="D90" s="24" t="s">
        <v>109</v>
      </c>
      <c r="E90" s="11">
        <v>111</v>
      </c>
      <c r="F90" s="56">
        <v>320</v>
      </c>
    </row>
    <row r="91" spans="1:6" ht="15.75" customHeight="1">
      <c r="A91" s="9" t="s">
        <v>41</v>
      </c>
      <c r="B91" s="24" t="s">
        <v>21</v>
      </c>
      <c r="C91" s="24" t="s">
        <v>7</v>
      </c>
      <c r="D91" s="24" t="s">
        <v>109</v>
      </c>
      <c r="E91" s="11">
        <v>112</v>
      </c>
      <c r="F91" s="56">
        <v>0</v>
      </c>
    </row>
    <row r="92" spans="1:6" ht="14.25" customHeight="1">
      <c r="A92" s="9" t="s">
        <v>42</v>
      </c>
      <c r="B92" s="24" t="s">
        <v>21</v>
      </c>
      <c r="C92" s="24" t="s">
        <v>7</v>
      </c>
      <c r="D92" s="24" t="s">
        <v>109</v>
      </c>
      <c r="E92" s="11">
        <v>242</v>
      </c>
      <c r="F92" s="56">
        <v>1</v>
      </c>
    </row>
    <row r="93" spans="1:6" ht="15">
      <c r="A93" s="9" t="s">
        <v>43</v>
      </c>
      <c r="B93" s="24" t="s">
        <v>21</v>
      </c>
      <c r="C93" s="24" t="s">
        <v>7</v>
      </c>
      <c r="D93" s="24" t="s">
        <v>109</v>
      </c>
      <c r="E93" s="11">
        <v>244</v>
      </c>
      <c r="F93" s="56">
        <v>60</v>
      </c>
    </row>
    <row r="94" spans="1:6" ht="15" hidden="1">
      <c r="A94" s="9" t="s">
        <v>44</v>
      </c>
      <c r="B94" s="24" t="s">
        <v>21</v>
      </c>
      <c r="C94" s="24" t="s">
        <v>7</v>
      </c>
      <c r="D94" s="24" t="s">
        <v>56</v>
      </c>
      <c r="E94" s="11">
        <v>851</v>
      </c>
      <c r="F94" s="56">
        <v>0</v>
      </c>
    </row>
    <row r="95" spans="1:8" ht="15" hidden="1">
      <c r="A95" s="9" t="s">
        <v>45</v>
      </c>
      <c r="B95" s="24" t="s">
        <v>21</v>
      </c>
      <c r="C95" s="24" t="s">
        <v>7</v>
      </c>
      <c r="D95" s="24" t="s">
        <v>56</v>
      </c>
      <c r="E95" s="11">
        <v>852</v>
      </c>
      <c r="F95" s="56">
        <v>0</v>
      </c>
      <c r="H95" s="5">
        <v>3200</v>
      </c>
    </row>
    <row r="96" spans="1:6" ht="14.25" customHeight="1" hidden="1">
      <c r="A96" s="9" t="s">
        <v>49</v>
      </c>
      <c r="B96" s="24" t="s">
        <v>21</v>
      </c>
      <c r="C96" s="24" t="s">
        <v>7</v>
      </c>
      <c r="D96" s="24" t="s">
        <v>80</v>
      </c>
      <c r="E96" s="11">
        <v>110</v>
      </c>
      <c r="F96" s="56">
        <v>0</v>
      </c>
    </row>
    <row r="97" spans="1:6" ht="15" hidden="1">
      <c r="A97" s="9" t="s">
        <v>16</v>
      </c>
      <c r="B97" s="24" t="s">
        <v>21</v>
      </c>
      <c r="C97" s="24" t="s">
        <v>7</v>
      </c>
      <c r="D97" s="24" t="s">
        <v>80</v>
      </c>
      <c r="E97" s="11">
        <v>111</v>
      </c>
      <c r="F97" s="56">
        <v>0</v>
      </c>
    </row>
    <row r="98" spans="1:6" ht="30.75" customHeight="1">
      <c r="A98" s="36" t="s">
        <v>92</v>
      </c>
      <c r="B98" s="50" t="s">
        <v>21</v>
      </c>
      <c r="C98" s="50" t="s">
        <v>7</v>
      </c>
      <c r="D98" s="40" t="s">
        <v>110</v>
      </c>
      <c r="E98" s="51"/>
      <c r="F98" s="53">
        <f>F99</f>
        <v>186</v>
      </c>
    </row>
    <row r="99" spans="1:6" ht="18" customHeight="1">
      <c r="A99" s="9" t="s">
        <v>37</v>
      </c>
      <c r="B99" s="40" t="s">
        <v>21</v>
      </c>
      <c r="C99" s="40" t="s">
        <v>7</v>
      </c>
      <c r="D99" s="40" t="s">
        <v>110</v>
      </c>
      <c r="E99" s="52">
        <v>111</v>
      </c>
      <c r="F99" s="56">
        <v>186</v>
      </c>
    </row>
    <row r="100" spans="1:6" ht="17.25" customHeight="1" hidden="1">
      <c r="A100" s="30" t="s">
        <v>89</v>
      </c>
      <c r="B100" s="47" t="s">
        <v>21</v>
      </c>
      <c r="C100" s="48" t="s">
        <v>7</v>
      </c>
      <c r="D100" s="48" t="s">
        <v>90</v>
      </c>
      <c r="E100" s="48" t="s">
        <v>50</v>
      </c>
      <c r="F100" s="58">
        <v>0</v>
      </c>
    </row>
    <row r="101" spans="1:6" ht="15">
      <c r="A101" s="27" t="s">
        <v>23</v>
      </c>
      <c r="B101" s="23" t="s">
        <v>24</v>
      </c>
      <c r="C101" s="24"/>
      <c r="D101" s="24"/>
      <c r="E101" s="24"/>
      <c r="F101" s="53">
        <f>F102</f>
        <v>165</v>
      </c>
    </row>
    <row r="102" spans="1:6" ht="15">
      <c r="A102" s="28" t="s">
        <v>25</v>
      </c>
      <c r="B102" s="25" t="s">
        <v>24</v>
      </c>
      <c r="C102" s="25" t="s">
        <v>7</v>
      </c>
      <c r="D102" s="24"/>
      <c r="E102" s="24"/>
      <c r="F102" s="53">
        <f>F103</f>
        <v>165</v>
      </c>
    </row>
    <row r="103" spans="1:6" ht="14.25">
      <c r="A103" s="30" t="s">
        <v>26</v>
      </c>
      <c r="B103" s="24" t="s">
        <v>24</v>
      </c>
      <c r="C103" s="24" t="s">
        <v>7</v>
      </c>
      <c r="D103" s="24" t="s">
        <v>111</v>
      </c>
      <c r="E103" s="24"/>
      <c r="F103" s="56">
        <f>F104</f>
        <v>165</v>
      </c>
    </row>
    <row r="104" spans="1:6" ht="14.25">
      <c r="A104" s="30" t="s">
        <v>64</v>
      </c>
      <c r="B104" s="24" t="s">
        <v>24</v>
      </c>
      <c r="C104" s="24" t="s">
        <v>7</v>
      </c>
      <c r="D104" s="24" t="s">
        <v>111</v>
      </c>
      <c r="E104" s="24" t="s">
        <v>112</v>
      </c>
      <c r="F104" s="56">
        <v>165</v>
      </c>
    </row>
    <row r="105" spans="1:6" ht="15">
      <c r="A105" s="27" t="s">
        <v>5</v>
      </c>
      <c r="B105" s="23"/>
      <c r="C105" s="23"/>
      <c r="D105" s="23"/>
      <c r="E105" s="23"/>
      <c r="F105" s="53">
        <f>F101+F78+F46+F42+F11+F56+F50</f>
        <v>7340.4</v>
      </c>
    </row>
    <row r="106" ht="12.75">
      <c r="F106" s="46"/>
    </row>
    <row r="107" ht="12.75">
      <c r="E107" s="4"/>
    </row>
    <row r="108" spans="5:6" ht="12.75">
      <c r="E108" s="4"/>
      <c r="F108" s="1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2014-04-18T06:43:04Z</cp:lastPrinted>
  <dcterms:created xsi:type="dcterms:W3CDTF">2009-10-21T12:22:41Z</dcterms:created>
  <dcterms:modified xsi:type="dcterms:W3CDTF">2014-04-18T10:25:07Z</dcterms:modified>
  <cp:category/>
  <cp:version/>
  <cp:contentType/>
  <cp:contentStatus/>
</cp:coreProperties>
</file>