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(30.11.2011)" sheetId="1" r:id="rId1"/>
  </sheets>
  <definedNames/>
  <calcPr fullCalcOnLoad="1"/>
</workbook>
</file>

<file path=xl/sharedStrings.xml><?xml version="1.0" encoding="utf-8"?>
<sst xmlns="http://schemas.openxmlformats.org/spreadsheetml/2006/main" count="257" uniqueCount="104">
  <si>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</si>
  <si>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</si>
  <si>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</si>
  <si>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</si>
  <si>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</si>
  <si>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</si>
  <si>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</si>
  <si>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</si>
  <si>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</si>
  <si>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</si>
  <si>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</si>
  <si>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</si>
  <si>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</si>
  <si>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</si>
  <si>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</si>
  <si>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</si>
  <si>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</si>
  <si>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</si>
  <si>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</si>
  <si>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</si>
  <si>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</si>
  <si>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</si>
  <si>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</si>
  <si>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</si>
  <si>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</si>
  <si>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</si>
  <si>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</si>
  <si>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</si>
  <si>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</si>
  <si>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</si>
  <si>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</si>
  <si>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</si>
  <si>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</si>
  <si>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</si>
  <si>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</si>
  <si>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</si>
  <si>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</si>
  <si>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</si>
  <si>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</si>
  <si>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</si>
  <si>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</si>
  <si>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</si>
  <si>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</si>
  <si>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</si>
  <si>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</si>
  <si>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</si>
  <si>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</si>
  <si>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</si>
  <si>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Коммунальное хозяйство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</si>
  <si>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</si>
  <si>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</si>
  <si>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</si>
  <si>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</si>
  <si>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</si>
  <si>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</si>
  <si>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</si>
  <si>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</si>
  <si>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</si>
  <si>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</si>
  <si>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</si>
  <si>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</si>
  <si>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</si>
  <si>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</si>
  <si>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</si>
  <si>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</si>
  <si>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</si>
  <si>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</si>
  <si>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</si>
  <si>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</si>
  <si>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</si>
  <si>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</si>
  <si>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</si>
  <si>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</si>
  <si>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</si>
  <si>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</si>
  <si>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</si>
  <si>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</si>
  <si>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Приложение № 2</t>
  </si>
  <si>
    <t>4910100</t>
  </si>
  <si>
    <t>Дополнительное пенсионное обеспечение</t>
  </si>
  <si>
    <t>017</t>
  </si>
  <si>
    <t>Обеспечение деятельности финансовых органов</t>
  </si>
  <si>
    <t>06</t>
  </si>
  <si>
    <t>13</t>
  </si>
  <si>
    <t>5310000</t>
  </si>
  <si>
    <t>Осуществление мероприятий по выполнению наказов избирателей, поступивших в период избирательной компании</t>
  </si>
  <si>
    <t>0702000</t>
  </si>
  <si>
    <t>Приобретение мотопомпы (резервный фонд президента РФ)</t>
  </si>
  <si>
    <t>5370000</t>
  </si>
  <si>
    <t>Ремонт объектов ЖКХ к осенне-зимнему периоду</t>
  </si>
  <si>
    <t>5380000</t>
  </si>
  <si>
    <t>Субсидия на выравнивание обеспеченности муниц.образ.по реализ.расх.обазат.по предоставлен.муниц.услуг</t>
  </si>
  <si>
    <t>Мероприятия в области коммунальн.хозяйства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</si>
  <si>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</si>
  <si>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</si>
  <si>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</si>
  <si>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3400300</t>
  </si>
  <si>
    <t>Назначено</t>
  </si>
  <si>
    <t>Исполнено</t>
  </si>
  <si>
    <t xml:space="preserve">Отчет о распределении расходов муниципального образования </t>
  </si>
  <si>
    <t>тыс.руб.</t>
  </si>
  <si>
    <t>"Толвуйское сельское поселение" за 2011 год</t>
  </si>
  <si>
    <t>к решению 23  сессии 2 созыва Совета Толвуйского сельского поселения</t>
  </si>
  <si>
    <t xml:space="preserve"> от 25.06.2012 года № 102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</si>
</sst>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9"/>
  <sheetViews>
    <sheetView tabSelected="1" workbookViewId="0" topLeftCell="A1">
      <selection activeCell="A5" sqref="A5:G5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25390625" style="0" customWidth="1"/>
    <col min="7" max="7" width="0.12890625" style="0" customWidth="1"/>
    <col min="8" max="8" width="9.625" style="0" hidden="1" customWidth="1"/>
    <col min="9" max="9" width="9.875" style="0" customWidth="1"/>
  </cols>
  <sheetData>
    <row r="2" spans="3:9" ht="12.75">
      <c r="C2" s="1"/>
      <c r="D2" s="35" t="s">
        <v>77</v>
      </c>
      <c r="E2" s="35"/>
      <c r="F2" s="35"/>
      <c r="G2" s="35"/>
      <c r="H2" s="35"/>
      <c r="I2" s="35"/>
    </row>
    <row r="3" spans="2:9" ht="12.75">
      <c r="B3" t="s">
        <v>102</v>
      </c>
      <c r="C3" s="1"/>
      <c r="D3" s="34"/>
      <c r="E3" s="34"/>
      <c r="F3" s="34"/>
      <c r="G3" s="34"/>
      <c r="H3" s="34"/>
      <c r="I3" s="34"/>
    </row>
    <row r="4" spans="2:9" ht="12.75">
      <c r="B4" t="s">
        <v>103</v>
      </c>
      <c r="C4" s="1"/>
      <c r="D4" s="34"/>
      <c r="E4" s="34"/>
      <c r="F4" s="34"/>
      <c r="G4" s="34"/>
      <c r="H4" s="34"/>
      <c r="I4" s="34"/>
    </row>
    <row r="5" spans="1:7" ht="12.75">
      <c r="A5" s="36" t="s">
        <v>99</v>
      </c>
      <c r="B5" s="36"/>
      <c r="C5" s="36"/>
      <c r="D5" s="36"/>
      <c r="E5" s="36"/>
      <c r="F5" s="36"/>
      <c r="G5" s="36"/>
    </row>
    <row r="6" spans="1:7" ht="12.75">
      <c r="A6" s="36" t="s">
        <v>101</v>
      </c>
      <c r="B6" s="36"/>
      <c r="C6" s="36"/>
      <c r="D6" s="36"/>
      <c r="E6" s="36"/>
      <c r="F6" s="36"/>
      <c r="G6" s="36"/>
    </row>
    <row r="7" spans="1:9" ht="12.75">
      <c r="A7" s="30"/>
      <c r="B7" s="30"/>
      <c r="C7" s="30"/>
      <c r="D7" s="30"/>
      <c r="E7" s="30"/>
      <c r="F7" s="30"/>
      <c r="G7" s="30"/>
      <c r="I7" t="s">
        <v>100</v>
      </c>
    </row>
    <row r="8" spans="1:9" ht="158.25" customHeight="1">
      <c r="A8" s="2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1" t="s">
        <v>97</v>
      </c>
      <c r="G8" s="4" t="s">
        <v>6</v>
      </c>
      <c r="H8" s="4" t="s">
        <v>7</v>
      </c>
      <c r="I8" s="31" t="s">
        <v>98</v>
      </c>
    </row>
    <row r="9" spans="1:9" ht="12.75">
      <c r="A9" s="5" t="s">
        <v>8</v>
      </c>
      <c r="B9" s="6" t="s">
        <v>9</v>
      </c>
      <c r="C9" s="7"/>
      <c r="D9" s="7"/>
      <c r="E9" s="7"/>
      <c r="F9" s="25">
        <f>F10+F13+F19</f>
        <v>1440</v>
      </c>
      <c r="G9" s="25">
        <f>G10+G13+G19+G17</f>
        <v>1441693.53</v>
      </c>
      <c r="H9" s="8">
        <f>H10+H13+H19</f>
        <v>0</v>
      </c>
      <c r="I9" s="25">
        <f>I10+I13+I19</f>
        <v>1440</v>
      </c>
    </row>
    <row r="10" spans="1:9" ht="33" customHeight="1">
      <c r="A10" s="9" t="s">
        <v>10</v>
      </c>
      <c r="B10" s="10" t="s">
        <v>9</v>
      </c>
      <c r="C10" s="10" t="s">
        <v>11</v>
      </c>
      <c r="D10" s="10"/>
      <c r="E10" s="10"/>
      <c r="F10" s="8">
        <v>602</v>
      </c>
      <c r="G10" s="11">
        <f>G11</f>
        <v>602041</v>
      </c>
      <c r="H10" s="11">
        <v>0</v>
      </c>
      <c r="I10" s="32">
        <v>602</v>
      </c>
    </row>
    <row r="11" spans="1:9" ht="22.5">
      <c r="A11" s="12" t="s">
        <v>12</v>
      </c>
      <c r="B11" s="13" t="s">
        <v>9</v>
      </c>
      <c r="C11" s="13" t="s">
        <v>11</v>
      </c>
      <c r="D11" s="13" t="s">
        <v>13</v>
      </c>
      <c r="E11" s="13"/>
      <c r="F11" s="8">
        <v>602</v>
      </c>
      <c r="G11" s="14">
        <f>G12</f>
        <v>602041</v>
      </c>
      <c r="H11" s="14">
        <v>0</v>
      </c>
      <c r="I11" s="32">
        <v>602</v>
      </c>
    </row>
    <row r="12" spans="1:9" ht="12.75">
      <c r="A12" s="12" t="s">
        <v>14</v>
      </c>
      <c r="B12" s="13" t="s">
        <v>9</v>
      </c>
      <c r="C12" s="13" t="s">
        <v>11</v>
      </c>
      <c r="D12" s="13" t="s">
        <v>13</v>
      </c>
      <c r="E12" s="13" t="s">
        <v>15</v>
      </c>
      <c r="F12" s="8">
        <v>602</v>
      </c>
      <c r="G12" s="14">
        <v>602041</v>
      </c>
      <c r="H12" s="14">
        <v>0</v>
      </c>
      <c r="I12" s="32">
        <v>602</v>
      </c>
    </row>
    <row r="13" spans="1:9" ht="53.25">
      <c r="A13" s="9" t="s">
        <v>16</v>
      </c>
      <c r="B13" s="10" t="s">
        <v>9</v>
      </c>
      <c r="C13" s="10" t="s">
        <v>17</v>
      </c>
      <c r="D13" s="10"/>
      <c r="E13" s="10"/>
      <c r="F13" s="8">
        <v>831</v>
      </c>
      <c r="G13" s="11">
        <f>G14+G16</f>
        <v>832653.76</v>
      </c>
      <c r="H13" s="11">
        <v>0</v>
      </c>
      <c r="I13" s="32">
        <v>831</v>
      </c>
    </row>
    <row r="14" spans="1:9" ht="22.5">
      <c r="A14" s="12" t="s">
        <v>12</v>
      </c>
      <c r="B14" s="13" t="s">
        <v>9</v>
      </c>
      <c r="C14" s="13" t="s">
        <v>17</v>
      </c>
      <c r="D14" s="13" t="s">
        <v>18</v>
      </c>
      <c r="E14" s="13"/>
      <c r="F14" s="8">
        <v>831</v>
      </c>
      <c r="G14" s="14">
        <f>G15</f>
        <v>824453.76</v>
      </c>
      <c r="H14" s="14">
        <v>0</v>
      </c>
      <c r="I14" s="32">
        <v>831</v>
      </c>
    </row>
    <row r="15" spans="1:9" ht="12.75">
      <c r="A15" s="12" t="s">
        <v>19</v>
      </c>
      <c r="B15" s="13" t="s">
        <v>9</v>
      </c>
      <c r="C15" s="13" t="s">
        <v>17</v>
      </c>
      <c r="D15" s="13" t="s">
        <v>18</v>
      </c>
      <c r="E15" s="13" t="s">
        <v>15</v>
      </c>
      <c r="F15" s="8">
        <v>829</v>
      </c>
      <c r="G15" s="14">
        <v>824453.76</v>
      </c>
      <c r="H15" s="14">
        <v>0</v>
      </c>
      <c r="I15" s="32">
        <v>829</v>
      </c>
    </row>
    <row r="16" spans="1:9" ht="12.75">
      <c r="A16" s="12" t="s">
        <v>19</v>
      </c>
      <c r="B16" s="13" t="s">
        <v>9</v>
      </c>
      <c r="C16" s="13" t="s">
        <v>17</v>
      </c>
      <c r="D16" s="13" t="s">
        <v>18</v>
      </c>
      <c r="E16" s="13" t="s">
        <v>80</v>
      </c>
      <c r="F16" s="8">
        <v>8</v>
      </c>
      <c r="G16" s="14">
        <v>8200</v>
      </c>
      <c r="H16" s="14">
        <v>0</v>
      </c>
      <c r="I16" s="32">
        <v>8</v>
      </c>
    </row>
    <row r="17" spans="1:9" ht="12.75" hidden="1">
      <c r="A17" s="12" t="s">
        <v>81</v>
      </c>
      <c r="B17" s="13" t="s">
        <v>9</v>
      </c>
      <c r="C17" s="13" t="s">
        <v>82</v>
      </c>
      <c r="D17" s="13"/>
      <c r="E17" s="13"/>
      <c r="F17" s="8">
        <f>G18+H18</f>
        <v>0</v>
      </c>
      <c r="G17" s="14">
        <f>G18</f>
        <v>0</v>
      </c>
      <c r="H17" s="14"/>
      <c r="I17" s="32"/>
    </row>
    <row r="18" spans="1:9" ht="12.75" hidden="1">
      <c r="A18" s="12" t="s">
        <v>19</v>
      </c>
      <c r="B18" s="13" t="s">
        <v>9</v>
      </c>
      <c r="C18" s="13" t="s">
        <v>82</v>
      </c>
      <c r="D18" s="13" t="s">
        <v>18</v>
      </c>
      <c r="E18" s="13" t="s">
        <v>80</v>
      </c>
      <c r="F18" s="8">
        <f>G18+H18</f>
        <v>0</v>
      </c>
      <c r="G18" s="14">
        <v>0</v>
      </c>
      <c r="H18" s="14">
        <v>0</v>
      </c>
      <c r="I18" s="32"/>
    </row>
    <row r="19" spans="1:9" ht="12.75">
      <c r="A19" s="9" t="s">
        <v>20</v>
      </c>
      <c r="B19" s="10" t="s">
        <v>9</v>
      </c>
      <c r="C19" s="10" t="s">
        <v>83</v>
      </c>
      <c r="D19" s="10"/>
      <c r="E19" s="10"/>
      <c r="F19" s="8">
        <v>7</v>
      </c>
      <c r="G19" s="11">
        <f>G21</f>
        <v>6998.77</v>
      </c>
      <c r="H19" s="11">
        <v>0</v>
      </c>
      <c r="I19" s="32">
        <v>7</v>
      </c>
    </row>
    <row r="20" spans="1:9" ht="23.25" customHeight="1">
      <c r="A20" s="12" t="s">
        <v>22</v>
      </c>
      <c r="B20" s="13" t="s">
        <v>9</v>
      </c>
      <c r="C20" s="13" t="s">
        <v>83</v>
      </c>
      <c r="D20" s="13" t="s">
        <v>23</v>
      </c>
      <c r="E20" s="13"/>
      <c r="F20" s="8">
        <v>7</v>
      </c>
      <c r="G20" s="14">
        <f>G21</f>
        <v>6998.77</v>
      </c>
      <c r="H20" s="14">
        <v>0</v>
      </c>
      <c r="I20" s="32">
        <v>7</v>
      </c>
    </row>
    <row r="21" spans="1:9" ht="22.5">
      <c r="A21" s="12" t="s">
        <v>24</v>
      </c>
      <c r="B21" s="13" t="s">
        <v>9</v>
      </c>
      <c r="C21" s="13" t="s">
        <v>83</v>
      </c>
      <c r="D21" s="13" t="s">
        <v>23</v>
      </c>
      <c r="E21" s="13" t="s">
        <v>15</v>
      </c>
      <c r="F21" s="8">
        <v>7</v>
      </c>
      <c r="G21" s="14">
        <v>6998.77</v>
      </c>
      <c r="H21" s="14">
        <v>0</v>
      </c>
      <c r="I21" s="32">
        <v>7</v>
      </c>
    </row>
    <row r="22" spans="1:9" ht="12.75">
      <c r="A22" s="15" t="s">
        <v>25</v>
      </c>
      <c r="B22" s="18" t="s">
        <v>11</v>
      </c>
      <c r="C22" s="13"/>
      <c r="D22" s="13"/>
      <c r="E22" s="13"/>
      <c r="F22" s="25">
        <v>73</v>
      </c>
      <c r="G22" s="26">
        <f>G23</f>
        <v>69530</v>
      </c>
      <c r="H22" s="16">
        <f>H23</f>
        <v>0</v>
      </c>
      <c r="I22" s="32">
        <v>73</v>
      </c>
    </row>
    <row r="23" spans="1:9" ht="12.75">
      <c r="A23" s="12" t="s">
        <v>26</v>
      </c>
      <c r="B23" s="13" t="s">
        <v>11</v>
      </c>
      <c r="C23" s="13" t="s">
        <v>27</v>
      </c>
      <c r="D23" s="13" t="s">
        <v>28</v>
      </c>
      <c r="E23" s="13"/>
      <c r="F23" s="25">
        <v>73</v>
      </c>
      <c r="G23" s="26">
        <f>G24</f>
        <v>69530</v>
      </c>
      <c r="H23" s="14">
        <v>0</v>
      </c>
      <c r="I23" s="32">
        <v>73</v>
      </c>
    </row>
    <row r="24" spans="1:9" ht="33.75">
      <c r="A24" s="12" t="s">
        <v>29</v>
      </c>
      <c r="B24" s="13" t="s">
        <v>11</v>
      </c>
      <c r="C24" s="13" t="s">
        <v>27</v>
      </c>
      <c r="D24" s="13" t="s">
        <v>28</v>
      </c>
      <c r="E24" s="13" t="s">
        <v>15</v>
      </c>
      <c r="F24" s="25">
        <v>73</v>
      </c>
      <c r="G24" s="26">
        <v>69530</v>
      </c>
      <c r="H24" s="14">
        <v>0</v>
      </c>
      <c r="I24" s="32">
        <v>73</v>
      </c>
    </row>
    <row r="25" spans="1:9" ht="24">
      <c r="A25" s="17" t="s">
        <v>30</v>
      </c>
      <c r="B25" s="6" t="s">
        <v>27</v>
      </c>
      <c r="C25" s="7"/>
      <c r="D25" s="7"/>
      <c r="E25" s="7"/>
      <c r="F25" s="25">
        <f>F30</f>
        <v>161</v>
      </c>
      <c r="G25" s="25">
        <f>G26+G30</f>
        <v>161000</v>
      </c>
      <c r="H25" s="8">
        <v>0</v>
      </c>
      <c r="I25" s="25">
        <f>I30</f>
        <v>161</v>
      </c>
    </row>
    <row r="26" spans="1:9" ht="0.75" customHeight="1">
      <c r="A26" s="9" t="s">
        <v>31</v>
      </c>
      <c r="B26" s="10" t="s">
        <v>27</v>
      </c>
      <c r="C26" s="10" t="s">
        <v>32</v>
      </c>
      <c r="D26" s="10"/>
      <c r="E26" s="10"/>
      <c r="F26" s="8">
        <f>G26+H26</f>
        <v>0</v>
      </c>
      <c r="G26" s="11">
        <f>G27</f>
        <v>0</v>
      </c>
      <c r="H26" s="11">
        <v>0</v>
      </c>
      <c r="I26" s="8">
        <f>J26+K26</f>
        <v>0</v>
      </c>
    </row>
    <row r="27" spans="1:9" ht="33.75" hidden="1">
      <c r="A27" s="12" t="s">
        <v>33</v>
      </c>
      <c r="B27" s="13" t="s">
        <v>27</v>
      </c>
      <c r="C27" s="13" t="s">
        <v>32</v>
      </c>
      <c r="D27" s="13" t="s">
        <v>34</v>
      </c>
      <c r="E27" s="13"/>
      <c r="F27" s="8">
        <f>G27+H27</f>
        <v>0</v>
      </c>
      <c r="G27" s="14">
        <f>G28</f>
        <v>0</v>
      </c>
      <c r="H27" s="14">
        <v>0</v>
      </c>
      <c r="I27" s="8">
        <f>J27+K27</f>
        <v>0</v>
      </c>
    </row>
    <row r="28" spans="1:9" ht="33.75" hidden="1">
      <c r="A28" s="12" t="s">
        <v>75</v>
      </c>
      <c r="B28" s="13" t="s">
        <v>27</v>
      </c>
      <c r="C28" s="13" t="s">
        <v>32</v>
      </c>
      <c r="D28" s="13" t="s">
        <v>35</v>
      </c>
      <c r="E28" s="13"/>
      <c r="F28" s="8">
        <f>G28+H28</f>
        <v>0</v>
      </c>
      <c r="G28" s="14">
        <f>G29</f>
        <v>0</v>
      </c>
      <c r="H28" s="14"/>
      <c r="I28" s="8">
        <f>J28+K28</f>
        <v>0</v>
      </c>
    </row>
    <row r="29" spans="1:9" ht="45" hidden="1">
      <c r="A29" s="12" t="s">
        <v>36</v>
      </c>
      <c r="B29" s="13" t="s">
        <v>27</v>
      </c>
      <c r="C29" s="13" t="s">
        <v>32</v>
      </c>
      <c r="D29" s="13" t="s">
        <v>35</v>
      </c>
      <c r="E29" s="13" t="s">
        <v>37</v>
      </c>
      <c r="F29" s="8">
        <f>G29+H29</f>
        <v>0</v>
      </c>
      <c r="G29" s="14">
        <v>0</v>
      </c>
      <c r="H29" s="14">
        <v>0</v>
      </c>
      <c r="I29" s="8">
        <f>J29+K29</f>
        <v>0</v>
      </c>
    </row>
    <row r="30" spans="1:9" ht="12.75">
      <c r="A30" s="12" t="s">
        <v>74</v>
      </c>
      <c r="B30" s="13" t="s">
        <v>27</v>
      </c>
      <c r="C30" s="13" t="s">
        <v>21</v>
      </c>
      <c r="D30" s="13"/>
      <c r="E30" s="13"/>
      <c r="F30" s="8">
        <f>F31+F32+F33</f>
        <v>161</v>
      </c>
      <c r="G30" s="14">
        <f>G31+G32+G33</f>
        <v>161000</v>
      </c>
      <c r="H30" s="14">
        <v>0</v>
      </c>
      <c r="I30" s="8">
        <f>I31+I32+I33</f>
        <v>161</v>
      </c>
    </row>
    <row r="31" spans="1:9" ht="12.75">
      <c r="A31" s="12" t="s">
        <v>74</v>
      </c>
      <c r="B31" s="13" t="s">
        <v>27</v>
      </c>
      <c r="C31" s="13" t="s">
        <v>21</v>
      </c>
      <c r="D31" s="13" t="s">
        <v>76</v>
      </c>
      <c r="E31" s="13" t="s">
        <v>15</v>
      </c>
      <c r="F31" s="8">
        <v>11</v>
      </c>
      <c r="G31" s="14">
        <v>11000</v>
      </c>
      <c r="H31" s="14">
        <v>0</v>
      </c>
      <c r="I31" s="32">
        <v>11</v>
      </c>
    </row>
    <row r="32" spans="1:9" ht="32.25" customHeight="1">
      <c r="A32" s="12" t="s">
        <v>85</v>
      </c>
      <c r="B32" s="13" t="s">
        <v>27</v>
      </c>
      <c r="C32" s="13" t="s">
        <v>21</v>
      </c>
      <c r="D32" s="13" t="s">
        <v>84</v>
      </c>
      <c r="E32" s="13" t="s">
        <v>15</v>
      </c>
      <c r="F32" s="8">
        <v>100</v>
      </c>
      <c r="G32" s="14">
        <v>100000</v>
      </c>
      <c r="H32" s="14">
        <v>0</v>
      </c>
      <c r="I32" s="32">
        <v>100</v>
      </c>
    </row>
    <row r="33" spans="1:9" ht="24.75" customHeight="1">
      <c r="A33" s="12" t="s">
        <v>87</v>
      </c>
      <c r="B33" s="13" t="s">
        <v>27</v>
      </c>
      <c r="C33" s="13" t="s">
        <v>21</v>
      </c>
      <c r="D33" s="13" t="s">
        <v>86</v>
      </c>
      <c r="E33" s="13" t="s">
        <v>15</v>
      </c>
      <c r="F33" s="8">
        <v>50</v>
      </c>
      <c r="G33" s="14">
        <v>50000</v>
      </c>
      <c r="H33" s="14">
        <v>0</v>
      </c>
      <c r="I33" s="32">
        <v>50</v>
      </c>
    </row>
    <row r="34" spans="1:9" ht="18.75" customHeight="1">
      <c r="A34" s="17" t="s">
        <v>39</v>
      </c>
      <c r="B34" s="18" t="s">
        <v>17</v>
      </c>
      <c r="C34" s="13"/>
      <c r="D34" s="13"/>
      <c r="E34" s="13"/>
      <c r="F34" s="14">
        <f aca="true" t="shared" si="0" ref="F34:G36">F35</f>
        <v>19</v>
      </c>
      <c r="G34" s="14">
        <f t="shared" si="0"/>
        <v>19000</v>
      </c>
      <c r="H34" s="14"/>
      <c r="I34" s="32">
        <v>19</v>
      </c>
    </row>
    <row r="35" spans="1:9" ht="24.75" customHeight="1">
      <c r="A35" s="12" t="s">
        <v>93</v>
      </c>
      <c r="B35" s="13" t="s">
        <v>17</v>
      </c>
      <c r="C35" s="13" t="s">
        <v>95</v>
      </c>
      <c r="D35" s="13"/>
      <c r="E35" s="13"/>
      <c r="F35" s="14">
        <f t="shared" si="0"/>
        <v>19</v>
      </c>
      <c r="G35" s="14">
        <f t="shared" si="0"/>
        <v>19000</v>
      </c>
      <c r="H35" s="14"/>
      <c r="I35" s="32">
        <v>19</v>
      </c>
    </row>
    <row r="36" spans="1:9" ht="24.75" customHeight="1">
      <c r="A36" s="12" t="s">
        <v>94</v>
      </c>
      <c r="B36" s="13" t="s">
        <v>17</v>
      </c>
      <c r="C36" s="13" t="s">
        <v>95</v>
      </c>
      <c r="D36" s="13" t="s">
        <v>96</v>
      </c>
      <c r="E36" s="13"/>
      <c r="F36" s="14">
        <f t="shared" si="0"/>
        <v>19</v>
      </c>
      <c r="G36" s="14">
        <f t="shared" si="0"/>
        <v>19000</v>
      </c>
      <c r="H36" s="14"/>
      <c r="I36" s="32">
        <v>19</v>
      </c>
    </row>
    <row r="37" spans="1:9" ht="24.75" customHeight="1">
      <c r="A37" s="12" t="s">
        <v>94</v>
      </c>
      <c r="B37" s="13" t="s">
        <v>17</v>
      </c>
      <c r="C37" s="13" t="s">
        <v>95</v>
      </c>
      <c r="D37" s="13" t="s">
        <v>96</v>
      </c>
      <c r="E37" s="13" t="s">
        <v>15</v>
      </c>
      <c r="F37" s="14">
        <v>19</v>
      </c>
      <c r="G37" s="14">
        <v>19000</v>
      </c>
      <c r="H37" s="14"/>
      <c r="I37" s="32">
        <v>19</v>
      </c>
    </row>
    <row r="38" spans="1:9" ht="12.75">
      <c r="A38" s="17" t="s">
        <v>41</v>
      </c>
      <c r="B38" s="6" t="s">
        <v>42</v>
      </c>
      <c r="C38" s="7"/>
      <c r="D38" s="7"/>
      <c r="E38" s="7"/>
      <c r="F38" s="25">
        <f>F39+F43+F48</f>
        <v>1314</v>
      </c>
      <c r="G38" s="25">
        <f>G39+G48+G43</f>
        <v>1302865.19</v>
      </c>
      <c r="H38" s="8">
        <f>H39+H43</f>
        <v>0</v>
      </c>
      <c r="I38" s="25">
        <f>I39+I43+I48</f>
        <v>1305</v>
      </c>
    </row>
    <row r="39" spans="1:9" ht="12.75">
      <c r="A39" s="19" t="s">
        <v>43</v>
      </c>
      <c r="B39" s="18" t="s">
        <v>42</v>
      </c>
      <c r="C39" s="18" t="s">
        <v>9</v>
      </c>
      <c r="D39" s="18"/>
      <c r="E39" s="18"/>
      <c r="F39" s="8">
        <f>F40+F42</f>
        <v>556</v>
      </c>
      <c r="G39" s="16">
        <f>G40+G42</f>
        <v>556000</v>
      </c>
      <c r="H39" s="16">
        <v>0</v>
      </c>
      <c r="I39" s="8">
        <f>I40+I42</f>
        <v>556</v>
      </c>
    </row>
    <row r="40" spans="1:9" ht="12.75">
      <c r="A40" s="20" t="s">
        <v>44</v>
      </c>
      <c r="B40" s="13" t="s">
        <v>42</v>
      </c>
      <c r="C40" s="13" t="s">
        <v>9</v>
      </c>
      <c r="D40" s="13" t="s">
        <v>45</v>
      </c>
      <c r="E40" s="13"/>
      <c r="F40" s="8">
        <v>56</v>
      </c>
      <c r="G40" s="14">
        <f>G41</f>
        <v>56000</v>
      </c>
      <c r="H40" s="14">
        <v>0</v>
      </c>
      <c r="I40" s="32">
        <v>56</v>
      </c>
    </row>
    <row r="41" spans="1:9" ht="33.75">
      <c r="A41" s="20" t="s">
        <v>46</v>
      </c>
      <c r="B41" s="13" t="s">
        <v>42</v>
      </c>
      <c r="C41" s="13" t="s">
        <v>9</v>
      </c>
      <c r="D41" s="13" t="s">
        <v>47</v>
      </c>
      <c r="E41" s="13" t="s">
        <v>15</v>
      </c>
      <c r="F41" s="8">
        <v>56</v>
      </c>
      <c r="G41" s="14">
        <v>56000</v>
      </c>
      <c r="H41" s="14"/>
      <c r="I41" s="32">
        <v>56</v>
      </c>
    </row>
    <row r="42" spans="1:9" ht="32.25" customHeight="1">
      <c r="A42" s="20" t="s">
        <v>85</v>
      </c>
      <c r="B42" s="13" t="s">
        <v>42</v>
      </c>
      <c r="C42" s="13" t="s">
        <v>9</v>
      </c>
      <c r="D42" s="13" t="s">
        <v>84</v>
      </c>
      <c r="E42" s="13" t="s">
        <v>15</v>
      </c>
      <c r="F42" s="8">
        <v>500</v>
      </c>
      <c r="G42" s="14">
        <v>500000</v>
      </c>
      <c r="H42" s="14"/>
      <c r="I42" s="32">
        <v>500</v>
      </c>
    </row>
    <row r="43" spans="1:9" ht="12.75">
      <c r="A43" s="19" t="s">
        <v>48</v>
      </c>
      <c r="B43" s="10" t="s">
        <v>42</v>
      </c>
      <c r="C43" s="10" t="s">
        <v>11</v>
      </c>
      <c r="D43" s="10"/>
      <c r="E43" s="10"/>
      <c r="F43" s="8">
        <f>F44+F46</f>
        <v>334</v>
      </c>
      <c r="G43" s="11">
        <f>G46+G44</f>
        <v>333900</v>
      </c>
      <c r="H43" s="11">
        <f>H46</f>
        <v>0</v>
      </c>
      <c r="I43" s="8">
        <f>I44+I46</f>
        <v>325</v>
      </c>
    </row>
    <row r="44" spans="1:9" s="29" customFormat="1" ht="12.75">
      <c r="A44" s="20" t="s">
        <v>92</v>
      </c>
      <c r="B44" s="13" t="s">
        <v>42</v>
      </c>
      <c r="C44" s="13" t="s">
        <v>11</v>
      </c>
      <c r="D44" s="13"/>
      <c r="E44" s="13"/>
      <c r="F44" s="8">
        <v>33</v>
      </c>
      <c r="G44" s="14">
        <f>G45</f>
        <v>32500</v>
      </c>
      <c r="H44" s="14"/>
      <c r="I44" s="33">
        <v>33</v>
      </c>
    </row>
    <row r="45" spans="1:9" s="29" customFormat="1" ht="12.75">
      <c r="A45" s="20" t="s">
        <v>92</v>
      </c>
      <c r="B45" s="13" t="s">
        <v>42</v>
      </c>
      <c r="C45" s="13" t="s">
        <v>11</v>
      </c>
      <c r="D45" s="13" t="s">
        <v>49</v>
      </c>
      <c r="E45" s="13" t="s">
        <v>15</v>
      </c>
      <c r="F45" s="8">
        <v>33</v>
      </c>
      <c r="G45" s="14">
        <v>32500</v>
      </c>
      <c r="H45" s="14"/>
      <c r="I45" s="33">
        <v>33</v>
      </c>
    </row>
    <row r="46" spans="1:9" ht="12.75" customHeight="1">
      <c r="A46" s="20" t="s">
        <v>89</v>
      </c>
      <c r="B46" s="13" t="s">
        <v>42</v>
      </c>
      <c r="C46" s="13" t="s">
        <v>11</v>
      </c>
      <c r="D46" s="13" t="s">
        <v>88</v>
      </c>
      <c r="E46" s="13"/>
      <c r="F46" s="8">
        <v>301</v>
      </c>
      <c r="G46" s="14">
        <f>G47</f>
        <v>301400</v>
      </c>
      <c r="H46" s="14">
        <f>H47</f>
        <v>0</v>
      </c>
      <c r="I46" s="32">
        <v>292</v>
      </c>
    </row>
    <row r="47" spans="1:9" ht="11.25" customHeight="1">
      <c r="A47" s="20" t="s">
        <v>89</v>
      </c>
      <c r="B47" s="13" t="s">
        <v>42</v>
      </c>
      <c r="C47" s="13" t="s">
        <v>11</v>
      </c>
      <c r="D47" s="13" t="s">
        <v>88</v>
      </c>
      <c r="E47" s="13" t="s">
        <v>15</v>
      </c>
      <c r="F47" s="8">
        <v>301</v>
      </c>
      <c r="G47" s="14">
        <v>301400</v>
      </c>
      <c r="H47" s="14">
        <v>0</v>
      </c>
      <c r="I47" s="32">
        <v>292</v>
      </c>
    </row>
    <row r="48" spans="1:9" ht="12.75">
      <c r="A48" s="19" t="s">
        <v>50</v>
      </c>
      <c r="B48" s="18" t="s">
        <v>42</v>
      </c>
      <c r="C48" s="18" t="s">
        <v>27</v>
      </c>
      <c r="D48" s="13"/>
      <c r="E48" s="13"/>
      <c r="F48" s="8">
        <f>F49+F55+F56</f>
        <v>424</v>
      </c>
      <c r="G48" s="16">
        <f>G49+G55</f>
        <v>412965.19</v>
      </c>
      <c r="H48" s="16">
        <f>H49</f>
        <v>0</v>
      </c>
      <c r="I48" s="8">
        <f>I49+I55+I56</f>
        <v>424</v>
      </c>
    </row>
    <row r="49" spans="1:9" ht="12.75">
      <c r="A49" s="20" t="s">
        <v>50</v>
      </c>
      <c r="B49" s="13" t="s">
        <v>42</v>
      </c>
      <c r="C49" s="13" t="s">
        <v>27</v>
      </c>
      <c r="D49" s="13" t="s">
        <v>51</v>
      </c>
      <c r="E49" s="13"/>
      <c r="F49" s="8">
        <f>F50+F51+F53+F52</f>
        <v>333</v>
      </c>
      <c r="G49" s="16">
        <f>G50+G51+G52+G53+G54</f>
        <v>333069.19</v>
      </c>
      <c r="H49" s="16">
        <f>H50+H51+H52+H53+H54</f>
        <v>0</v>
      </c>
      <c r="I49" s="8">
        <f>I50+I51+I53+I52</f>
        <v>333</v>
      </c>
    </row>
    <row r="50" spans="1:9" ht="12.75">
      <c r="A50" s="20" t="s">
        <v>52</v>
      </c>
      <c r="B50" s="13" t="s">
        <v>42</v>
      </c>
      <c r="C50" s="13" t="s">
        <v>27</v>
      </c>
      <c r="D50" s="13" t="s">
        <v>53</v>
      </c>
      <c r="E50" s="13" t="s">
        <v>15</v>
      </c>
      <c r="F50" s="8">
        <v>278</v>
      </c>
      <c r="G50" s="14">
        <v>277789.19</v>
      </c>
      <c r="H50" s="14"/>
      <c r="I50" s="32">
        <v>278</v>
      </c>
    </row>
    <row r="51" spans="1:9" ht="31.5" customHeight="1">
      <c r="A51" s="20" t="s">
        <v>54</v>
      </c>
      <c r="B51" s="13" t="s">
        <v>42</v>
      </c>
      <c r="C51" s="13" t="s">
        <v>27</v>
      </c>
      <c r="D51" s="13" t="s">
        <v>55</v>
      </c>
      <c r="E51" s="13" t="s">
        <v>15</v>
      </c>
      <c r="F51" s="8">
        <v>42</v>
      </c>
      <c r="G51" s="14">
        <v>41860</v>
      </c>
      <c r="H51" s="14"/>
      <c r="I51" s="32">
        <v>42</v>
      </c>
    </row>
    <row r="52" spans="1:9" ht="12.75">
      <c r="A52" s="20" t="s">
        <v>56</v>
      </c>
      <c r="B52" s="13" t="s">
        <v>42</v>
      </c>
      <c r="C52" s="13" t="s">
        <v>27</v>
      </c>
      <c r="D52" s="13" t="s">
        <v>57</v>
      </c>
      <c r="E52" s="13" t="s">
        <v>15</v>
      </c>
      <c r="F52" s="8">
        <v>13</v>
      </c>
      <c r="G52" s="14">
        <v>13420</v>
      </c>
      <c r="H52" s="14"/>
      <c r="I52" s="32">
        <v>13</v>
      </c>
    </row>
    <row r="53" spans="1:9" ht="12.75">
      <c r="A53" s="20" t="s">
        <v>58</v>
      </c>
      <c r="B53" s="13" t="s">
        <v>42</v>
      </c>
      <c r="C53" s="13" t="s">
        <v>27</v>
      </c>
      <c r="D53" s="13" t="s">
        <v>59</v>
      </c>
      <c r="E53" s="13" t="s">
        <v>15</v>
      </c>
      <c r="F53" s="8">
        <f>G53+H53</f>
        <v>0</v>
      </c>
      <c r="G53" s="14">
        <v>0</v>
      </c>
      <c r="H53" s="14"/>
      <c r="I53" s="32"/>
    </row>
    <row r="54" spans="1:9" ht="22.5">
      <c r="A54" s="20" t="s">
        <v>60</v>
      </c>
      <c r="B54" s="13" t="s">
        <v>42</v>
      </c>
      <c r="C54" s="13" t="s">
        <v>27</v>
      </c>
      <c r="D54" s="13" t="s">
        <v>61</v>
      </c>
      <c r="E54" s="13" t="s">
        <v>15</v>
      </c>
      <c r="F54" s="8">
        <f>G54+H54</f>
        <v>0</v>
      </c>
      <c r="G54" s="14">
        <v>0</v>
      </c>
      <c r="H54" s="14"/>
      <c r="I54" s="32"/>
    </row>
    <row r="55" spans="1:9" ht="33.75">
      <c r="A55" s="20" t="s">
        <v>85</v>
      </c>
      <c r="B55" s="13" t="s">
        <v>42</v>
      </c>
      <c r="C55" s="13" t="s">
        <v>27</v>
      </c>
      <c r="D55" s="13" t="s">
        <v>84</v>
      </c>
      <c r="E55" s="13" t="s">
        <v>15</v>
      </c>
      <c r="F55" s="8">
        <v>80</v>
      </c>
      <c r="G55" s="14">
        <v>79896</v>
      </c>
      <c r="H55" s="14"/>
      <c r="I55" s="32">
        <v>80</v>
      </c>
    </row>
    <row r="56" spans="1:9" ht="33.75">
      <c r="A56" s="20" t="s">
        <v>91</v>
      </c>
      <c r="B56" s="7" t="s">
        <v>42</v>
      </c>
      <c r="C56" s="7" t="s">
        <v>27</v>
      </c>
      <c r="D56" s="7" t="s">
        <v>90</v>
      </c>
      <c r="E56" s="7" t="s">
        <v>15</v>
      </c>
      <c r="F56" s="8">
        <v>11</v>
      </c>
      <c r="G56" s="14"/>
      <c r="H56" s="14"/>
      <c r="I56" s="32">
        <v>11</v>
      </c>
    </row>
    <row r="57" spans="1:9" ht="24">
      <c r="A57" s="17" t="s">
        <v>62</v>
      </c>
      <c r="B57" s="6" t="s">
        <v>40</v>
      </c>
      <c r="C57" s="6"/>
      <c r="D57" s="6"/>
      <c r="E57" s="6"/>
      <c r="F57" s="25">
        <f>F58</f>
        <v>2302</v>
      </c>
      <c r="G57" s="25">
        <f>G58+G65+G66</f>
        <v>1714452.35</v>
      </c>
      <c r="H57" s="25">
        <f>H58</f>
        <v>87000</v>
      </c>
      <c r="I57" s="25">
        <f>I58</f>
        <v>2302</v>
      </c>
    </row>
    <row r="58" spans="1:9" ht="12.75">
      <c r="A58" s="21" t="s">
        <v>63</v>
      </c>
      <c r="B58" s="6" t="s">
        <v>40</v>
      </c>
      <c r="C58" s="6" t="s">
        <v>9</v>
      </c>
      <c r="D58" s="6"/>
      <c r="E58" s="6"/>
      <c r="F58" s="8">
        <f>F59+F62+F65+F66</f>
        <v>2302</v>
      </c>
      <c r="G58" s="8">
        <f>G59+G62</f>
        <v>1154300.12</v>
      </c>
      <c r="H58" s="8">
        <f>H59</f>
        <v>87000</v>
      </c>
      <c r="I58" s="8">
        <f>I59+I62+I65+I66</f>
        <v>2302</v>
      </c>
    </row>
    <row r="59" spans="1:9" ht="25.5" customHeight="1">
      <c r="A59" s="20" t="s">
        <v>64</v>
      </c>
      <c r="B59" s="7" t="s">
        <v>40</v>
      </c>
      <c r="C59" s="7" t="s">
        <v>9</v>
      </c>
      <c r="D59" s="7" t="s">
        <v>65</v>
      </c>
      <c r="E59" s="7"/>
      <c r="F59" s="8">
        <v>1243</v>
      </c>
      <c r="G59" s="22">
        <f>G60</f>
        <v>1153943.12</v>
      </c>
      <c r="H59" s="22">
        <f>H60</f>
        <v>87000</v>
      </c>
      <c r="I59" s="32">
        <v>1243</v>
      </c>
    </row>
    <row r="60" spans="1:9" ht="22.5">
      <c r="A60" s="20" t="s">
        <v>66</v>
      </c>
      <c r="B60" s="7" t="s">
        <v>40</v>
      </c>
      <c r="C60" s="7" t="s">
        <v>9</v>
      </c>
      <c r="D60" s="7" t="s">
        <v>67</v>
      </c>
      <c r="E60" s="7"/>
      <c r="F60" s="8">
        <v>1243</v>
      </c>
      <c r="G60" s="22">
        <f>G61</f>
        <v>1153943.12</v>
      </c>
      <c r="H60" s="22">
        <f>H61</f>
        <v>87000</v>
      </c>
      <c r="I60" s="32">
        <v>1243</v>
      </c>
    </row>
    <row r="61" spans="1:9" ht="15" customHeight="1">
      <c r="A61" s="20" t="s">
        <v>68</v>
      </c>
      <c r="B61" s="7" t="s">
        <v>40</v>
      </c>
      <c r="C61" s="7" t="s">
        <v>9</v>
      </c>
      <c r="D61" s="7" t="s">
        <v>67</v>
      </c>
      <c r="E61" s="7" t="s">
        <v>69</v>
      </c>
      <c r="F61" s="8">
        <v>1243</v>
      </c>
      <c r="G61" s="22">
        <v>1153943.12</v>
      </c>
      <c r="H61" s="22">
        <v>87000</v>
      </c>
      <c r="I61" s="32">
        <v>1243</v>
      </c>
    </row>
    <row r="62" spans="1:9" ht="12.75">
      <c r="A62" s="20" t="s">
        <v>70</v>
      </c>
      <c r="B62" s="7" t="s">
        <v>40</v>
      </c>
      <c r="C62" s="7" t="s">
        <v>9</v>
      </c>
      <c r="D62" s="7" t="s">
        <v>71</v>
      </c>
      <c r="E62" s="7"/>
      <c r="F62" s="8">
        <f>G62+H62</f>
        <v>357</v>
      </c>
      <c r="G62" s="22">
        <f>G63</f>
        <v>357</v>
      </c>
      <c r="H62" s="22"/>
      <c r="I62" s="32">
        <v>357</v>
      </c>
    </row>
    <row r="63" spans="1:9" ht="22.5">
      <c r="A63" s="20" t="s">
        <v>66</v>
      </c>
      <c r="B63" s="7" t="s">
        <v>40</v>
      </c>
      <c r="C63" s="7" t="s">
        <v>9</v>
      </c>
      <c r="D63" s="7" t="s">
        <v>72</v>
      </c>
      <c r="E63" s="7"/>
      <c r="F63" s="8">
        <v>357</v>
      </c>
      <c r="G63" s="22">
        <v>357</v>
      </c>
      <c r="H63" s="22"/>
      <c r="I63" s="32">
        <v>357</v>
      </c>
    </row>
    <row r="64" spans="1:9" ht="15.75" customHeight="1">
      <c r="A64" s="20" t="s">
        <v>68</v>
      </c>
      <c r="B64" s="7" t="s">
        <v>40</v>
      </c>
      <c r="C64" s="7" t="s">
        <v>9</v>
      </c>
      <c r="D64" s="7" t="s">
        <v>72</v>
      </c>
      <c r="E64" s="7" t="s">
        <v>69</v>
      </c>
      <c r="F64" s="8">
        <v>357</v>
      </c>
      <c r="G64" s="22">
        <v>356500</v>
      </c>
      <c r="H64" s="22"/>
      <c r="I64" s="32">
        <v>357</v>
      </c>
    </row>
    <row r="65" spans="1:9" ht="36.75" customHeight="1">
      <c r="A65" s="20" t="s">
        <v>85</v>
      </c>
      <c r="B65" s="7" t="s">
        <v>40</v>
      </c>
      <c r="C65" s="7" t="s">
        <v>9</v>
      </c>
      <c r="D65" s="7" t="s">
        <v>84</v>
      </c>
      <c r="E65" s="7" t="s">
        <v>15</v>
      </c>
      <c r="F65" s="8">
        <v>490</v>
      </c>
      <c r="G65" s="22">
        <v>490152.23</v>
      </c>
      <c r="H65" s="22"/>
      <c r="I65" s="32">
        <v>490</v>
      </c>
    </row>
    <row r="66" spans="1:9" ht="36.75" customHeight="1">
      <c r="A66" s="20" t="s">
        <v>91</v>
      </c>
      <c r="B66" s="7" t="s">
        <v>40</v>
      </c>
      <c r="C66" s="7" t="s">
        <v>9</v>
      </c>
      <c r="D66" s="7" t="s">
        <v>90</v>
      </c>
      <c r="E66" s="7" t="s">
        <v>69</v>
      </c>
      <c r="F66" s="8">
        <v>212</v>
      </c>
      <c r="G66" s="22">
        <v>70000</v>
      </c>
      <c r="H66" s="22"/>
      <c r="I66" s="32">
        <v>212</v>
      </c>
    </row>
    <row r="67" spans="1:9" ht="12.75">
      <c r="A67" s="15" t="s">
        <v>73</v>
      </c>
      <c r="B67" s="6" t="s">
        <v>38</v>
      </c>
      <c r="C67" s="7"/>
      <c r="D67" s="7"/>
      <c r="E67" s="7"/>
      <c r="F67" s="25">
        <f>F68</f>
        <v>91</v>
      </c>
      <c r="G67" s="25">
        <f>G68</f>
        <v>91436</v>
      </c>
      <c r="H67" s="22"/>
      <c r="I67" s="32">
        <v>91</v>
      </c>
    </row>
    <row r="68" spans="1:9" ht="12.75">
      <c r="A68" s="20" t="s">
        <v>79</v>
      </c>
      <c r="B68" s="6" t="s">
        <v>38</v>
      </c>
      <c r="C68" s="7" t="s">
        <v>9</v>
      </c>
      <c r="D68" s="7" t="s">
        <v>78</v>
      </c>
      <c r="E68" s="7" t="s">
        <v>15</v>
      </c>
      <c r="F68" s="25">
        <v>91</v>
      </c>
      <c r="G68" s="27">
        <v>91436</v>
      </c>
      <c r="H68" s="22"/>
      <c r="I68" s="32">
        <v>91</v>
      </c>
    </row>
    <row r="69" spans="1:9" ht="12.75">
      <c r="A69" s="23" t="s">
        <v>5</v>
      </c>
      <c r="B69" s="24"/>
      <c r="C69" s="24"/>
      <c r="D69" s="24"/>
      <c r="E69" s="24"/>
      <c r="F69" s="25">
        <f>F67+F57+F38+F34+F25+F22+F9</f>
        <v>5400</v>
      </c>
      <c r="G69" s="28">
        <f>G9+G22+G25+G38+G57+G67+G34</f>
        <v>4799977.07</v>
      </c>
      <c r="H69" s="28">
        <f>H9+H23+H25+H38+H57</f>
        <v>87000</v>
      </c>
      <c r="I69" s="25">
        <f>I67+I57+I38+I34+I25+I22+I9</f>
        <v>5391</v>
      </c>
    </row>
  </sheetData>
  <mergeCells count="3">
    <mergeCell ref="D2:I2"/>
    <mergeCell ref="A5:G5"/>
    <mergeCell ref="A6:G6"/>
  </mergeCells>
  <printOptions/>
  <pageMargins left="0.62" right="0.16" top="0.18" bottom="0.25" header="0.17" footer="0.23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2012-07-02T21:06:11Z</cp:lastPrinted>
  <dcterms:created xsi:type="dcterms:W3CDTF">2007-11-22T13:42:30Z</dcterms:created>
  <dcterms:modified xsi:type="dcterms:W3CDTF">2012-07-02T21:06:12Z</dcterms:modified>
  <cp:category/>
  <cp:version/>
  <cp:contentType/>
  <cp:contentStatus/>
</cp:coreProperties>
</file>