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<sst xmlns="http://schemas.openxmlformats.org/spreadsheetml/2006/main" count="245" uniqueCount="113">
  <si>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</si>
  <si>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</si>
  <si>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</si>
  <si>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</si>
  <si>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</si>
  <si>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</si>
  <si>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</si>
  <si>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</si>
  <si>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</si>
  <si>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</si>
  <si>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</si>
  <si>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</si>
  <si>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</si>
  <si>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</si>
  <si>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</si>
  <si>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</si>
  <si>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</si>
  <si>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</si>
  <si>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</si>
  <si>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</si>
  <si>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</si>
  <si>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</si>
  <si>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</si>
  <si>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</si>
  <si>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</si>
  <si>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</si>
  <si>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</si>
  <si>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</si>
  <si>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</si>
  <si>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</si>
  <si>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</si>
  <si>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</si>
  <si>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</si>
  <si>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</si>
  <si>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</si>
  <si>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</si>
  <si>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</si>
  <si>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</si>
  <si>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</si>
  <si>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</si>
  <si>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</si>
  <si>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</si>
  <si>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</si>
  <si>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</si>
  <si>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</si>
  <si>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</si>
  <si>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</si>
  <si>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</si>
  <si>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</si>
  <si>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</si>
  <si>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</si>
  <si>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</si>
  <si>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</si>
  <si>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</si>
  <si>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</si>
  <si>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</si>
  <si>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</si>
  <si>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</si>
  <si>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</si>
  <si>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</si>
  <si>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</si>
  <si>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</si>
  <si>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</si>
  <si>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</si>
  <si>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</si>
  <si>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</si>
  <si>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</si>
  <si>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</si>
  <si>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</si>
  <si>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</si>
  <si>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</si>
  <si>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</si>
  <si>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</si>
  <si>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</si>
  <si>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</si>
  <si>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</si>
  <si>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</si>
  <si>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</si>
  <si>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</si>
  <si>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</si>
  <si>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</si>
  <si>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</si>
  <si>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</si>
  <si>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</si>
  <si>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</si>
  <si>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</si>
  <si>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</si>
  <si>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</si>
  <si>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</si>
  <si>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</si>
  <si>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</si>
  <si>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</si>
  <si>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</si>
  <si>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</si>
  <si>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</si>
  <si>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</si>
  <si>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</si>
  <si>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</si>
  <si>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</si>
  <si>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</si>
  <si>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</si>
  <si>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</si>
  <si>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</si>
  <si>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</si>
  <si>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</si>
  <si>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</si>
  <si>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</si>
  <si>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</si>
  <si>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</si>
  <si>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</si>
  <si>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</si>
  <si>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</si>
  <si>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к решению 11 сессии 2 созыва №59от 20.12.2010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</si>
</sst>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112</v>
      </c>
      <c r="E3" s="1"/>
      <c r="F3" s="1"/>
      <c r="G3" s="1"/>
      <c r="H3" s="1"/>
      <c r="I3" s="1"/>
    </row>
    <row r="4" spans="3:9" ht="12.75">
      <c r="C4" s="1"/>
      <c r="D4" s="1" t="s">
        <v>105</v>
      </c>
      <c r="E4" s="1"/>
      <c r="F4" s="1"/>
      <c r="G4" s="1"/>
      <c r="H4" s="1"/>
      <c r="I4" s="1"/>
    </row>
    <row r="5" spans="3:9" ht="12.75">
      <c r="C5" s="1"/>
      <c r="D5" s="1" t="s">
        <v>104</v>
      </c>
      <c r="E5" s="1"/>
      <c r="F5" s="1"/>
      <c r="G5" s="1"/>
      <c r="H5" s="1"/>
      <c r="I5" s="1"/>
    </row>
    <row r="6" spans="1:8" ht="12.75">
      <c r="A6" s="32" t="s">
        <v>107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1416256</v>
      </c>
      <c r="G9" s="28">
        <f>G10+G14+G21</f>
        <v>1416256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683813</v>
      </c>
      <c r="G10" s="11">
        <f>G11</f>
        <v>683813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683813</v>
      </c>
      <c r="G11" s="14">
        <f>G12</f>
        <v>683813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683813</v>
      </c>
      <c r="G12" s="14">
        <v>683813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700861</v>
      </c>
      <c r="G14" s="11">
        <f>G15</f>
        <v>700861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700861</v>
      </c>
      <c r="G15" s="14">
        <f>G16</f>
        <v>700861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700861</v>
      </c>
      <c r="G16" s="14">
        <v>700861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31582</v>
      </c>
      <c r="G17" s="11">
        <f>G19+G21</f>
        <v>31582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31582</v>
      </c>
      <c r="G21" s="14">
        <v>31582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66500</v>
      </c>
      <c r="G22" s="29">
        <f>G23</f>
        <v>66500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66500</v>
      </c>
      <c r="G23" s="29">
        <f>G24</f>
        <v>66500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66500</v>
      </c>
      <c r="G24" s="29">
        <v>66500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3500</v>
      </c>
      <c r="G25" s="28">
        <f>G30</f>
        <v>3500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3500</v>
      </c>
      <c r="G30" s="14">
        <f>G31</f>
        <v>3500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3500</v>
      </c>
      <c r="G31" s="14">
        <v>3500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339383</v>
      </c>
      <c r="G36" s="28">
        <f>G37+G41+G44</f>
        <v>339383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50000</v>
      </c>
      <c r="G38" s="14">
        <f>G39</f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77620</v>
      </c>
      <c r="G41" s="11">
        <f>G42</f>
        <v>77620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77620</v>
      </c>
      <c r="G42" s="14">
        <f>G43</f>
        <v>77620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77620</v>
      </c>
      <c r="G43" s="14">
        <v>77620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211763</v>
      </c>
      <c r="G44" s="16">
        <f>G45</f>
        <v>211763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211763</v>
      </c>
      <c r="G45" s="16">
        <f>G46+G47+G48+G49+G50</f>
        <v>211763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152974</v>
      </c>
      <c r="G46" s="14">
        <v>152974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35089</v>
      </c>
      <c r="G47" s="14">
        <v>35089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23700</v>
      </c>
      <c r="G48" s="14">
        <v>23700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2290542</v>
      </c>
      <c r="G51" s="28">
        <f>G52</f>
        <v>2290542</v>
      </c>
      <c r="H51" s="28"/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2290542</v>
      </c>
      <c r="G52" s="8">
        <f>G53+G57+G56</f>
        <v>2290542</v>
      </c>
      <c r="H52" s="8"/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1183104.23</v>
      </c>
      <c r="G53" s="22">
        <f>G54</f>
        <v>1183104.23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1183104.23</v>
      </c>
      <c r="G54" s="22">
        <f>G55</f>
        <v>1183104.23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1183104.23</v>
      </c>
      <c r="G55" s="22">
        <v>1183104.23</v>
      </c>
      <c r="H55" s="22"/>
    </row>
    <row r="56" spans="1:8" ht="33.75" customHeight="1">
      <c r="A56" s="20" t="s">
        <v>111</v>
      </c>
      <c r="B56" s="7" t="s">
        <v>44</v>
      </c>
      <c r="C56" s="7" t="s">
        <v>10</v>
      </c>
      <c r="D56" s="7" t="s">
        <v>110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407437.77</v>
      </c>
      <c r="G57" s="22">
        <f>G58</f>
        <v>407437.77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407437.77</v>
      </c>
      <c r="G58" s="22">
        <f>G59</f>
        <v>407437.77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407437.77</v>
      </c>
      <c r="G59" s="22">
        <v>407437.77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8330</v>
      </c>
      <c r="G60" s="28">
        <f>G61</f>
        <v>8330</v>
      </c>
      <c r="H60" s="22">
        <f>H62</f>
        <v>0</v>
      </c>
    </row>
    <row r="61" spans="1:8" ht="12.75">
      <c r="A61" s="20" t="s">
        <v>109</v>
      </c>
      <c r="B61" s="6" t="s">
        <v>40</v>
      </c>
      <c r="C61" s="7" t="s">
        <v>10</v>
      </c>
      <c r="D61" s="7" t="s">
        <v>108</v>
      </c>
      <c r="E61" s="7" t="s">
        <v>16</v>
      </c>
      <c r="F61" s="28">
        <f aca="true" t="shared" si="1" ref="F61:F67">G61+H61</f>
        <v>8330</v>
      </c>
      <c r="G61" s="30">
        <v>8330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58410</v>
      </c>
      <c r="G64" s="8">
        <f>G65</f>
        <v>58410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58410</v>
      </c>
      <c r="G65" s="24">
        <f>G66+G67</f>
        <v>58410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58410</v>
      </c>
      <c r="G66" s="22">
        <v>58410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4182921</v>
      </c>
      <c r="G69" s="31">
        <f>G9+G22+G25+G33+G36+G51+G60+G64</f>
        <v>4182921</v>
      </c>
      <c r="H69" s="31">
        <f>H9+H23+H25+H33+H36+H51+H64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2010-12-22T09:28:14Z</cp:lastPrinted>
  <dcterms:created xsi:type="dcterms:W3CDTF">2007-11-22T13:42:30Z</dcterms:created>
  <dcterms:modified xsi:type="dcterms:W3CDTF">2010-12-22T09:28:15Z</dcterms:modified>
  <cp:category/>
  <cp:version/>
  <cp:contentType/>
  <cp:contentStatus/>
</cp:coreProperties>
</file>